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127466\Desktop\冬メニュー\HP用\"/>
    </mc:Choice>
  </mc:AlternateContent>
  <xr:revisionPtr revIDLastSave="0" documentId="13_ncr:1_{42E84A0E-EACA-4F03-8001-BF201315DF27}" xr6:coauthVersionLast="47" xr6:coauthVersionMax="47" xr10:uidLastSave="{00000000-0000-0000-0000-000000000000}"/>
  <bookViews>
    <workbookView xWindow="-110" yWindow="-110" windowWidth="19420" windowHeight="11500" tabRatio="902" xr2:uid="{F82EA8CC-BC17-443A-B2A9-D57169FF4784}"/>
  </bookViews>
  <sheets>
    <sheet name="2026.1月～3月献立カレンダー" sheetId="1" r:id="rId1"/>
    <sheet name="Aメニューアレルギー表示" sheetId="2" r:id="rId2"/>
    <sheet name="Bメニューアレルギー表示" sheetId="3" r:id="rId3"/>
    <sheet name="Cメニューアレルギー表示" sheetId="4" r:id="rId4"/>
    <sheet name="幼児夕食アレルギー表示 " sheetId="5" r:id="rId5"/>
    <sheet name="弁当・野外炊事アレルギー表示" sheetId="6" r:id="rId6"/>
    <sheet name="パーティー料理・おつまみセットアレルギー表示" sheetId="7" r:id="rId7"/>
  </sheets>
  <definedNames>
    <definedName name="_xlnm.Print_Area" localSheetId="1">Aメニューアレルギー表示!$A$1:$H$59</definedName>
    <definedName name="_xlnm.Print_Area" localSheetId="2">Bメニューアレルギー表示!$A$1:$H$66</definedName>
    <definedName name="_xlnm.Print_Area" localSheetId="3">Cメニューアレルギー表示!$A$1:$H$62</definedName>
    <definedName name="_xlnm.Print_Area" localSheetId="4">'幼児夕食アレルギー表示 '!$A$1:$H$50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3" i="6" l="1"/>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5" i="6"/>
  <c r="I54" i="6"/>
  <c r="I53" i="6"/>
  <c r="I52" i="6"/>
  <c r="I51" i="6"/>
  <c r="I50" i="6"/>
  <c r="I49" i="6"/>
  <c r="I48" i="6"/>
  <c r="I47" i="6"/>
  <c r="I46" i="6"/>
  <c r="I45" i="6"/>
  <c r="I44" i="6"/>
  <c r="I43" i="6"/>
  <c r="I42" i="6"/>
  <c r="I41" i="6"/>
  <c r="I40" i="6"/>
  <c r="I39" i="6"/>
  <c r="I38" i="6"/>
  <c r="I37" i="6"/>
  <c r="I36" i="6"/>
  <c r="I35" i="6"/>
  <c r="I34" i="6"/>
  <c r="I33" i="6"/>
  <c r="I32" i="6"/>
  <c r="I31" i="6"/>
  <c r="I30" i="6"/>
  <c r="I19" i="6"/>
  <c r="I18" i="6"/>
  <c r="I17" i="6"/>
  <c r="I16" i="6"/>
  <c r="I15" i="6"/>
  <c r="I14" i="6"/>
  <c r="I13" i="6"/>
  <c r="I37" i="5"/>
  <c r="I34" i="5"/>
  <c r="I33" i="5"/>
  <c r="I32" i="5"/>
  <c r="I31" i="5"/>
  <c r="I30" i="5"/>
  <c r="I29" i="5"/>
  <c r="I28" i="5"/>
  <c r="I27" i="5"/>
  <c r="I26" i="5"/>
  <c r="I25" i="5"/>
  <c r="I24" i="5"/>
  <c r="I23" i="5"/>
  <c r="I22" i="5"/>
  <c r="I21" i="5"/>
  <c r="I20" i="5"/>
  <c r="I19" i="5"/>
  <c r="I18" i="5"/>
  <c r="I17" i="5"/>
  <c r="I16" i="5"/>
  <c r="I15" i="5"/>
  <c r="I14" i="5"/>
  <c r="I13" i="5"/>
  <c r="I30" i="4"/>
  <c r="I29" i="4"/>
  <c r="I28" i="4"/>
  <c r="I27" i="4"/>
  <c r="I26" i="4"/>
  <c r="I25" i="4"/>
  <c r="I24" i="4"/>
  <c r="I23" i="4"/>
  <c r="I22" i="4"/>
  <c r="I21" i="4"/>
  <c r="I20" i="4"/>
  <c r="I19" i="4"/>
  <c r="I18" i="4"/>
  <c r="I17" i="4"/>
  <c r="I16" i="4"/>
  <c r="A8" i="4"/>
  <c r="A5" i="4"/>
  <c r="I67" i="3"/>
  <c r="I66" i="3"/>
  <c r="I65" i="3"/>
  <c r="I64" i="3"/>
  <c r="I63" i="3"/>
  <c r="I57" i="3"/>
  <c r="I56" i="3"/>
  <c r="I61" i="3"/>
  <c r="I58" i="3"/>
  <c r="I55" i="3"/>
  <c r="I52" i="3"/>
  <c r="I51" i="3"/>
  <c r="I50" i="3"/>
  <c r="I49" i="3"/>
  <c r="I45" i="3"/>
  <c r="I44" i="3"/>
  <c r="I43" i="3"/>
  <c r="I42" i="3"/>
  <c r="I41" i="3"/>
  <c r="I40" i="3"/>
  <c r="I39" i="3"/>
  <c r="I38" i="3"/>
  <c r="I37" i="3"/>
  <c r="I36" i="3"/>
  <c r="I35" i="3"/>
  <c r="I34" i="3"/>
  <c r="I33" i="3"/>
  <c r="I32" i="3"/>
  <c r="I31" i="3"/>
  <c r="I30" i="3"/>
  <c r="I29" i="3"/>
  <c r="I25" i="3"/>
  <c r="I24" i="3"/>
  <c r="I23" i="3"/>
  <c r="I22" i="3"/>
  <c r="I21" i="3"/>
  <c r="I20" i="3"/>
  <c r="I19" i="3"/>
  <c r="I18" i="3"/>
  <c r="I17" i="3"/>
  <c r="I16" i="3"/>
  <c r="I15" i="3"/>
  <c r="I14" i="3"/>
  <c r="I13" i="3"/>
  <c r="A8" i="3"/>
  <c r="A5" i="3"/>
  <c r="I50" i="2"/>
  <c r="I49" i="2"/>
  <c r="I48" i="2"/>
  <c r="I44" i="2"/>
  <c r="I43" i="2"/>
  <c r="I42" i="2"/>
  <c r="I41" i="2"/>
  <c r="I39" i="2"/>
  <c r="I38" i="2"/>
  <c r="I37" i="2"/>
  <c r="I36" i="2"/>
  <c r="I34" i="2"/>
  <c r="I33" i="2"/>
  <c r="I26" i="2"/>
  <c r="I25" i="2"/>
  <c r="I24" i="2"/>
  <c r="I23" i="2"/>
  <c r="I22" i="2"/>
  <c r="I21" i="2"/>
  <c r="I20" i="2"/>
  <c r="I19" i="2"/>
  <c r="I18" i="2"/>
  <c r="I17" i="2"/>
  <c r="I16" i="2"/>
  <c r="I15" i="2"/>
  <c r="I14" i="2"/>
  <c r="I13" i="2"/>
</calcChain>
</file>

<file path=xl/sharedStrings.xml><?xml version="1.0" encoding="utf-8"?>
<sst xmlns="http://schemas.openxmlformats.org/spreadsheetml/2006/main" count="1065" uniqueCount="273">
  <si>
    <t>1月</t>
    <rPh sb="1" eb="2">
      <t>ガツ</t>
    </rPh>
    <phoneticPr fontId="2"/>
  </si>
  <si>
    <t>≪　季 節 の 食 材　≫</t>
    <rPh sb="2" eb="3">
      <t>キ</t>
    </rPh>
    <rPh sb="4" eb="5">
      <t>ブシ</t>
    </rPh>
    <rPh sb="8" eb="9">
      <t>ショク</t>
    </rPh>
    <rPh sb="10" eb="11">
      <t>ザイ</t>
    </rPh>
    <phoneticPr fontId="2"/>
  </si>
  <si>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</si>
  <si>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</si>
  <si>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</si>
  <si>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</si>
  <si>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</si>
  <si>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</si>
  <si>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</si>
  <si>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　地 元 の 料 理・食 材　≫</t>
    <rPh sb="2" eb="3">
      <t>チ</t>
    </rPh>
    <rPh sb="4" eb="5">
      <t>モト</t>
    </rPh>
    <rPh sb="8" eb="9">
      <t>リョウ</t>
    </rPh>
    <rPh sb="10" eb="11">
      <t>リ</t>
    </rPh>
    <rPh sb="12" eb="13">
      <t>ショク</t>
    </rPh>
    <rPh sb="14" eb="15">
      <t>ザイ</t>
    </rPh>
    <phoneticPr fontId="2"/>
  </si>
  <si>
    <t>朝食</t>
    <rPh sb="0" eb="2">
      <t>チョウショク</t>
    </rPh>
    <phoneticPr fontId="3"/>
  </si>
  <si>
    <t>A</t>
    <phoneticPr fontId="3"/>
  </si>
  <si>
    <t>B</t>
    <phoneticPr fontId="3"/>
  </si>
  <si>
    <t>C</t>
    <phoneticPr fontId="3"/>
  </si>
  <si>
    <t>ご飯</t>
    <rPh sb="1" eb="2">
      <t>ハン</t>
    </rPh>
    <phoneticPr fontId="2"/>
  </si>
  <si>
    <t>スクランブルエッグ</t>
    <phoneticPr fontId="2"/>
  </si>
  <si>
    <t>厚焼き玉子</t>
    <rPh sb="0" eb="2">
      <t>アツヤ</t>
    </rPh>
    <rPh sb="3" eb="5">
      <t>タマゴ</t>
    </rPh>
    <phoneticPr fontId="2"/>
  </si>
  <si>
    <t>ポテトサラダ</t>
    <phoneticPr fontId="2"/>
  </si>
  <si>
    <t>ブロッコリードレッシング和え</t>
    <rPh sb="12" eb="13">
      <t>ア</t>
    </rPh>
    <phoneticPr fontId="2"/>
  </si>
  <si>
    <t>2月</t>
    <rPh sb="1" eb="2">
      <t>ガツ</t>
    </rPh>
    <phoneticPr fontId="2"/>
  </si>
  <si>
    <t>昼食</t>
    <rPh sb="0" eb="2">
      <t>チュウショク</t>
    </rPh>
    <phoneticPr fontId="3"/>
  </si>
  <si>
    <t>みそポテト</t>
    <phoneticPr fontId="2"/>
  </si>
  <si>
    <t>3月</t>
    <rPh sb="1" eb="2">
      <t>ガツ</t>
    </rPh>
    <phoneticPr fontId="2"/>
  </si>
  <si>
    <t>夕食</t>
    <rPh sb="0" eb="2">
      <t>ユウショク</t>
    </rPh>
    <phoneticPr fontId="3"/>
  </si>
  <si>
    <t>キャベツの千切り</t>
    <rPh sb="5" eb="7">
      <t>センギ</t>
    </rPh>
    <phoneticPr fontId="2"/>
  </si>
  <si>
    <t>フライドポテト</t>
    <phoneticPr fontId="2"/>
  </si>
  <si>
    <t>漬物</t>
    <phoneticPr fontId="2"/>
  </si>
  <si>
    <t>漬物</t>
    <rPh sb="0" eb="2">
      <t>ツケモノ</t>
    </rPh>
    <phoneticPr fontId="2"/>
  </si>
  <si>
    <t>みかんシラップ漬け</t>
    <rPh sb="7" eb="8">
      <t>ヅ</t>
    </rPh>
    <phoneticPr fontId="2"/>
  </si>
  <si>
    <t>ぶどうゼリー</t>
    <phoneticPr fontId="2"/>
  </si>
  <si>
    <t>カレーライス</t>
    <phoneticPr fontId="2"/>
  </si>
  <si>
    <t>ブロッコリーとコーンのサラダ</t>
    <phoneticPr fontId="2"/>
  </si>
  <si>
    <t>A</t>
    <phoneticPr fontId="2"/>
  </si>
  <si>
    <t>B</t>
    <phoneticPr fontId="2"/>
  </si>
  <si>
    <t>C</t>
    <phoneticPr fontId="2"/>
  </si>
  <si>
    <t>黒はんぺんフライ</t>
    <rPh sb="0" eb="1">
      <t>クロ</t>
    </rPh>
    <phoneticPr fontId="2"/>
  </si>
  <si>
    <t>ブロッコリーナムル</t>
    <phoneticPr fontId="2"/>
  </si>
  <si>
    <t>焼きそば</t>
    <rPh sb="0" eb="1">
      <t>ヤ</t>
    </rPh>
    <phoneticPr fontId="2"/>
  </si>
  <si>
    <t>ほうれん草と油揚げの煮浸し</t>
    <rPh sb="4" eb="5">
      <t>ソウ</t>
    </rPh>
    <rPh sb="6" eb="8">
      <t>アブラア</t>
    </rPh>
    <rPh sb="10" eb="12">
      <t>ニビタ</t>
    </rPh>
    <phoneticPr fontId="2"/>
  </si>
  <si>
    <t>みそ汁（麩・わかめ）</t>
    <rPh sb="2" eb="3">
      <t>シル</t>
    </rPh>
    <rPh sb="4" eb="5">
      <t>フ</t>
    </rPh>
    <phoneticPr fontId="2"/>
  </si>
  <si>
    <t>みそ汁（ねぎ・麩）</t>
    <rPh sb="2" eb="3">
      <t>シル</t>
    </rPh>
    <rPh sb="7" eb="8">
      <t>フ</t>
    </rPh>
    <phoneticPr fontId="2"/>
  </si>
  <si>
    <t>みそ汁（わかめ・ねぎ）</t>
    <rPh sb="2" eb="3">
      <t>シル</t>
    </rPh>
    <phoneticPr fontId="2"/>
  </si>
  <si>
    <t>金平ごぼう</t>
    <rPh sb="0" eb="2">
      <t>キンピラ</t>
    </rPh>
    <phoneticPr fontId="2"/>
  </si>
  <si>
    <t>秩父こんにゃくの甘煮</t>
    <rPh sb="0" eb="2">
      <t>チチブ</t>
    </rPh>
    <rPh sb="8" eb="10">
      <t>アマニ</t>
    </rPh>
    <phoneticPr fontId="2"/>
  </si>
  <si>
    <t>プリン</t>
    <phoneticPr fontId="2"/>
  </si>
  <si>
    <t>わかめのしらす和え</t>
    <rPh sb="7" eb="8">
      <t>ア</t>
    </rPh>
    <phoneticPr fontId="2"/>
  </si>
  <si>
    <t>みそポテト・秩父こんにゃく・秩父みそ</t>
    <rPh sb="6" eb="8">
      <t>チチブ</t>
    </rPh>
    <rPh sb="14" eb="16">
      <t>チチブ</t>
    </rPh>
    <phoneticPr fontId="2"/>
  </si>
  <si>
    <t>R7年　1～3月メニュー</t>
    <rPh sb="2" eb="3">
      <t>ネン</t>
    </rPh>
    <rPh sb="7" eb="8">
      <t>ガツ</t>
    </rPh>
    <phoneticPr fontId="2"/>
  </si>
  <si>
    <t>ほうれん草の胡麻和え</t>
    <rPh sb="4" eb="5">
      <t>ソウ</t>
    </rPh>
    <rPh sb="6" eb="9">
      <t>ゴマア</t>
    </rPh>
    <phoneticPr fontId="2"/>
  </si>
  <si>
    <t>海藻サラダ</t>
    <rPh sb="0" eb="2">
      <t>カイソウ</t>
    </rPh>
    <phoneticPr fontId="2"/>
  </si>
  <si>
    <t>ウインナー</t>
    <phoneticPr fontId="2"/>
  </si>
  <si>
    <t>中華スープ</t>
    <rPh sb="0" eb="2">
      <t>チュウカ</t>
    </rPh>
    <phoneticPr fontId="2"/>
  </si>
  <si>
    <t>味付け海苔</t>
    <rPh sb="0" eb="2">
      <t>アジツ</t>
    </rPh>
    <rPh sb="3" eb="5">
      <t>ノリ</t>
    </rPh>
    <phoneticPr fontId="2"/>
  </si>
  <si>
    <t>ハニーマスタードチキン</t>
    <phoneticPr fontId="2"/>
  </si>
  <si>
    <t>枝豆</t>
    <rPh sb="0" eb="2">
      <t>エダマメ</t>
    </rPh>
    <phoneticPr fontId="2"/>
  </si>
  <si>
    <t>もやしのコンソメスープ</t>
    <phoneticPr fontId="2"/>
  </si>
  <si>
    <t>豚丼</t>
    <rPh sb="0" eb="2">
      <t>ブタドン</t>
    </rPh>
    <phoneticPr fontId="2"/>
  </si>
  <si>
    <t>秩父みそのみそ汁</t>
    <rPh sb="0" eb="2">
      <t>チチブ</t>
    </rPh>
    <rPh sb="7" eb="8">
      <t>シル</t>
    </rPh>
    <phoneticPr fontId="2"/>
  </si>
  <si>
    <t>豚肉の生姜焼き</t>
    <rPh sb="0" eb="2">
      <t>ブタニク</t>
    </rPh>
    <rPh sb="3" eb="6">
      <t>ショウガヤ</t>
    </rPh>
    <phoneticPr fontId="2"/>
  </si>
  <si>
    <t>カニクリームコロッケ</t>
    <phoneticPr fontId="2"/>
  </si>
  <si>
    <t>里芋の煮物</t>
    <rPh sb="0" eb="2">
      <t>サトイモ</t>
    </rPh>
    <rPh sb="3" eb="5">
      <t>ニモノ</t>
    </rPh>
    <phoneticPr fontId="2"/>
  </si>
  <si>
    <t>みそ汁（玉ねぎ・なめこ）</t>
    <rPh sb="2" eb="3">
      <t>シル</t>
    </rPh>
    <rPh sb="4" eb="5">
      <t>タマ</t>
    </rPh>
    <phoneticPr fontId="2"/>
  </si>
  <si>
    <t>すまし汁（わかめ・ねぎ）</t>
    <rPh sb="3" eb="4">
      <t>ジル</t>
    </rPh>
    <phoneticPr fontId="2"/>
  </si>
  <si>
    <t>みそダレチキンカツ</t>
    <phoneticPr fontId="2"/>
  </si>
  <si>
    <t>さつまいも甘露煮</t>
    <rPh sb="5" eb="8">
      <t>カンロニ</t>
    </rPh>
    <phoneticPr fontId="2"/>
  </si>
  <si>
    <t>さば・ほうれん草・さつまいも・ごぼう・かに・里芋</t>
    <rPh sb="7" eb="8">
      <t>ソウ</t>
    </rPh>
    <rPh sb="22" eb="24">
      <t>サトイモ</t>
    </rPh>
    <phoneticPr fontId="2"/>
  </si>
  <si>
    <t>さばの塩焼き　　　　</t>
    <rPh sb="3" eb="5">
      <t>シオヤ</t>
    </rPh>
    <phoneticPr fontId="2"/>
  </si>
  <si>
    <t>納豆　　　　　　　　※1</t>
    <rPh sb="0" eb="2">
      <t>ナットウ</t>
    </rPh>
    <phoneticPr fontId="2"/>
  </si>
  <si>
    <t>※1） 幼児メニューを選択した場合、「 納豆 」が「 ふりかけ 」に変更となります。</t>
    <rPh sb="4" eb="6">
      <t>ヨウジ</t>
    </rPh>
    <rPh sb="11" eb="13">
      <t>センタク</t>
    </rPh>
    <rPh sb="15" eb="17">
      <t>バアイ</t>
    </rPh>
    <rPh sb="20" eb="22">
      <t>ナットウ</t>
    </rPh>
    <rPh sb="34" eb="36">
      <t>ヘンコウ</t>
    </rPh>
    <phoneticPr fontId="2"/>
  </si>
  <si>
    <t>あんかけしんじょ　</t>
    <phoneticPr fontId="2"/>
  </si>
  <si>
    <r>
      <t>※　アレルギー物質の</t>
    </r>
    <r>
      <rPr>
        <sz val="9"/>
        <color rgb="FFFF0000"/>
        <rFont val="HG丸ｺﾞｼｯｸM-PRO"/>
        <family val="3"/>
        <charset val="128"/>
      </rPr>
      <t>特定原材料（8品目）</t>
    </r>
    <r>
      <rPr>
        <sz val="9"/>
        <color theme="1"/>
        <rFont val="HG丸ｺﾞｼｯｸM-PRO"/>
        <family val="3"/>
        <charset val="128"/>
      </rPr>
      <t>と</t>
    </r>
    <r>
      <rPr>
        <sz val="9"/>
        <color rgb="FF7030A0"/>
        <rFont val="HG丸ｺﾞｼｯｸM-PRO"/>
        <family val="3"/>
        <charset val="128"/>
      </rPr>
      <t>特定原材料に準ずるもの（20品目）</t>
    </r>
    <r>
      <rPr>
        <sz val="9"/>
        <color theme="1"/>
        <rFont val="HG丸ｺﾞｼｯｸM-PRO"/>
        <family val="3"/>
        <charset val="128"/>
      </rPr>
      <t>を記載してあります。</t>
    </r>
    <rPh sb="7" eb="9">
      <t>ブッシツ</t>
    </rPh>
    <rPh sb="10" eb="12">
      <t>トクテイ</t>
    </rPh>
    <rPh sb="12" eb="15">
      <t>ゲンザイリョウ</t>
    </rPh>
    <rPh sb="17" eb="19">
      <t>ヒンモク</t>
    </rPh>
    <rPh sb="21" eb="23">
      <t>トクテイ</t>
    </rPh>
    <rPh sb="23" eb="26">
      <t>ゲンザイリョウ</t>
    </rPh>
    <rPh sb="27" eb="28">
      <t>ジュン</t>
    </rPh>
    <rPh sb="35" eb="37">
      <t>ヒンモク</t>
    </rPh>
    <rPh sb="39" eb="41">
      <t>キサイ</t>
    </rPh>
    <phoneticPr fontId="2"/>
  </si>
  <si>
    <t>◆特定原材料（省令で定められたもの）</t>
    <rPh sb="1" eb="3">
      <t>トクテイ</t>
    </rPh>
    <rPh sb="3" eb="6">
      <t>ゲンザイリョウ</t>
    </rPh>
    <rPh sb="7" eb="9">
      <t>ショウレイ</t>
    </rPh>
    <rPh sb="10" eb="11">
      <t>サダ</t>
    </rPh>
    <phoneticPr fontId="2"/>
  </si>
  <si>
    <t>えび、かに、小麦、そば、卵、乳成分、落花生、くるみ</t>
    <rPh sb="6" eb="8">
      <t>コムギ</t>
    </rPh>
    <rPh sb="12" eb="13">
      <t>タマゴ</t>
    </rPh>
    <rPh sb="14" eb="17">
      <t>ニュウセイブン</t>
    </rPh>
    <rPh sb="18" eb="21">
      <t>ラッカセイ</t>
    </rPh>
    <phoneticPr fontId="2"/>
  </si>
  <si>
    <t>◆特定原材料に準ずるもの（通知で定められたもの）</t>
    <rPh sb="1" eb="3">
      <t>トクテイ</t>
    </rPh>
    <rPh sb="3" eb="6">
      <t>ゲンザイリョウ</t>
    </rPh>
    <rPh sb="7" eb="8">
      <t>ジュン</t>
    </rPh>
    <rPh sb="13" eb="15">
      <t>ツウチ</t>
    </rPh>
    <rPh sb="16" eb="17">
      <t>サダ</t>
    </rPh>
    <phoneticPr fontId="2"/>
  </si>
  <si>
    <t>アーモンド、あわび、いか、いくら、オレンジ、カシューナッツ、キウイフルーツ、牛肉、ごま、さけ、さば、大豆、鶏肉、バナナ、豚肉、マカダミアナッツ、もも、やまいも、りんご、ゼラチン</t>
    <rPh sb="38" eb="40">
      <t>ギュウニク</t>
    </rPh>
    <rPh sb="50" eb="52">
      <t>ダイズ</t>
    </rPh>
    <rPh sb="53" eb="55">
      <t>トリニク</t>
    </rPh>
    <rPh sb="60" eb="62">
      <t>ブタニク</t>
    </rPh>
    <phoneticPr fontId="2"/>
  </si>
  <si>
    <t>大豆</t>
    <rPh sb="0" eb="2">
      <t>ダイズ</t>
    </rPh>
    <phoneticPr fontId="2"/>
  </si>
  <si>
    <t>◆朝食A</t>
    <rPh sb="1" eb="3">
      <t>チョウショク</t>
    </rPh>
    <phoneticPr fontId="2"/>
  </si>
  <si>
    <t>メニュー</t>
    <phoneticPr fontId="2"/>
  </si>
  <si>
    <t>使用食材</t>
    <rPh sb="0" eb="2">
      <t>シヨウ</t>
    </rPh>
    <rPh sb="2" eb="4">
      <t>ショクザイ</t>
    </rPh>
    <phoneticPr fontId="2"/>
  </si>
  <si>
    <t>使用特定原材料及び特定原材料に準ずるもの</t>
    <rPh sb="0" eb="2">
      <t>シヨウ</t>
    </rPh>
    <rPh sb="2" eb="4">
      <t>トクテイ</t>
    </rPh>
    <rPh sb="4" eb="7">
      <t>ゲンザイリョウ</t>
    </rPh>
    <rPh sb="7" eb="8">
      <t>オヨ</t>
    </rPh>
    <rPh sb="9" eb="11">
      <t>トクテイ</t>
    </rPh>
    <rPh sb="11" eb="14">
      <t>ゲンザイリョウ</t>
    </rPh>
    <rPh sb="15" eb="16">
      <t>ジュン</t>
    </rPh>
    <phoneticPr fontId="2"/>
  </si>
  <si>
    <t>味噌汁</t>
    <rPh sb="0" eb="3">
      <t>ミソシル</t>
    </rPh>
    <phoneticPr fontId="2"/>
  </si>
  <si>
    <t>かつおだし</t>
    <phoneticPr fontId="2"/>
  </si>
  <si>
    <t>合わせ味噌</t>
    <rPh sb="0" eb="1">
      <t>ア</t>
    </rPh>
    <rPh sb="3" eb="5">
      <t>ミソ</t>
    </rPh>
    <phoneticPr fontId="2"/>
  </si>
  <si>
    <t>わかめ</t>
    <phoneticPr fontId="2"/>
  </si>
  <si>
    <t>ねぎ</t>
    <phoneticPr fontId="2"/>
  </si>
  <si>
    <t>小麦</t>
    <rPh sb="0" eb="2">
      <t>コムギ</t>
    </rPh>
    <phoneticPr fontId="2"/>
  </si>
  <si>
    <t>さば</t>
    <phoneticPr fontId="2"/>
  </si>
  <si>
    <t>卵</t>
    <rPh sb="0" eb="1">
      <t>タマゴ</t>
    </rPh>
    <phoneticPr fontId="2"/>
  </si>
  <si>
    <t>乳成分</t>
    <rPh sb="0" eb="3">
      <t>ニュウセイブン</t>
    </rPh>
    <phoneticPr fontId="2"/>
  </si>
  <si>
    <t>ごま</t>
    <phoneticPr fontId="2"/>
  </si>
  <si>
    <t>鶏肉</t>
    <rPh sb="0" eb="2">
      <t>トリニク</t>
    </rPh>
    <phoneticPr fontId="2"/>
  </si>
  <si>
    <t>牛肉</t>
    <rPh sb="0" eb="2">
      <t>ギュウニク</t>
    </rPh>
    <phoneticPr fontId="2"/>
  </si>
  <si>
    <t>豚肉</t>
    <rPh sb="0" eb="2">
      <t>ブタニク</t>
    </rPh>
    <phoneticPr fontId="2"/>
  </si>
  <si>
    <t>ケチャップ</t>
    <phoneticPr fontId="2"/>
  </si>
  <si>
    <t>ブロッコリー</t>
    <phoneticPr fontId="2"/>
  </si>
  <si>
    <t>イタリアンドレッシング</t>
    <phoneticPr fontId="2"/>
  </si>
  <si>
    <t>りんご</t>
    <phoneticPr fontId="2"/>
  </si>
  <si>
    <t>納豆</t>
    <rPh sb="0" eb="2">
      <t>ナットウ</t>
    </rPh>
    <phoneticPr fontId="2"/>
  </si>
  <si>
    <t>ふりかけ　幼児</t>
    <rPh sb="5" eb="7">
      <t>ヨウジ</t>
    </rPh>
    <phoneticPr fontId="2"/>
  </si>
  <si>
    <t>さけ</t>
    <phoneticPr fontId="2"/>
  </si>
  <si>
    <t>えび</t>
    <phoneticPr fontId="2"/>
  </si>
  <si>
    <t>◆昼食A</t>
    <rPh sb="1" eb="3">
      <t>チュウショク</t>
    </rPh>
    <phoneticPr fontId="2"/>
  </si>
  <si>
    <t>だし</t>
    <phoneticPr fontId="2"/>
  </si>
  <si>
    <t>人参</t>
    <rPh sb="0" eb="2">
      <t>ニンジン</t>
    </rPh>
    <phoneticPr fontId="2"/>
  </si>
  <si>
    <t>こんにゃく</t>
    <phoneticPr fontId="2"/>
  </si>
  <si>
    <t>ごぼう</t>
    <phoneticPr fontId="2"/>
  </si>
  <si>
    <t>調味液</t>
    <rPh sb="0" eb="3">
      <t>チョウミエキ</t>
    </rPh>
    <phoneticPr fontId="2"/>
  </si>
  <si>
    <t>キャベツ</t>
    <phoneticPr fontId="2"/>
  </si>
  <si>
    <t>コーン</t>
    <phoneticPr fontId="2"/>
  </si>
  <si>
    <t>サウザンドレッシング</t>
    <phoneticPr fontId="2"/>
  </si>
  <si>
    <t>トマト</t>
    <phoneticPr fontId="2"/>
  </si>
  <si>
    <t>◆夕食A</t>
    <rPh sb="1" eb="3">
      <t>ユウショク</t>
    </rPh>
    <phoneticPr fontId="2"/>
  </si>
  <si>
    <t>コンソメ</t>
    <phoneticPr fontId="2"/>
  </si>
  <si>
    <t>ゼラチン</t>
    <phoneticPr fontId="2"/>
  </si>
  <si>
    <t>玉ねぎ</t>
    <rPh sb="0" eb="1">
      <t>タマ</t>
    </rPh>
    <phoneticPr fontId="2"/>
  </si>
  <si>
    <t>ハンバーグ</t>
    <phoneticPr fontId="2"/>
  </si>
  <si>
    <t>もも</t>
    <phoneticPr fontId="2"/>
  </si>
  <si>
    <t>和風ドレッシング</t>
    <rPh sb="0" eb="2">
      <t>ワフウ</t>
    </rPh>
    <phoneticPr fontId="2"/>
  </si>
  <si>
    <t>たくあん</t>
    <phoneticPr fontId="2"/>
  </si>
  <si>
    <r>
      <rPr>
        <sz val="10"/>
        <rFont val="HG丸ｺﾞｼｯｸM-PRO"/>
        <family val="3"/>
        <charset val="128"/>
      </rPr>
      <t>注）魚介類</t>
    </r>
    <r>
      <rPr>
        <sz val="10"/>
        <color rgb="FF7030A0"/>
        <rFont val="HG丸ｺﾞｼｯｸM-PRO"/>
        <family val="3"/>
        <charset val="128"/>
      </rPr>
      <t>：</t>
    </r>
    <r>
      <rPr>
        <sz val="10"/>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</si>
  <si>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◆朝食B</t>
    <rPh sb="1" eb="3">
      <t>チョウショク</t>
    </rPh>
    <phoneticPr fontId="2"/>
  </si>
  <si>
    <t>麩</t>
    <rPh sb="0" eb="1">
      <t>フ</t>
    </rPh>
    <phoneticPr fontId="2"/>
  </si>
  <si>
    <t>ソース</t>
    <phoneticPr fontId="2"/>
  </si>
  <si>
    <t>◆昼食B</t>
    <rPh sb="1" eb="3">
      <t>チュウショク</t>
    </rPh>
    <phoneticPr fontId="2"/>
  </si>
  <si>
    <t>海藻</t>
    <rPh sb="0" eb="2">
      <t>カイソウ</t>
    </rPh>
    <phoneticPr fontId="2"/>
  </si>
  <si>
    <t>青じそドレッシング</t>
    <rPh sb="0" eb="1">
      <t>アオ</t>
    </rPh>
    <phoneticPr fontId="2"/>
  </si>
  <si>
    <t>◆夕食B</t>
    <rPh sb="1" eb="3">
      <t>ユウショク</t>
    </rPh>
    <phoneticPr fontId="2"/>
  </si>
  <si>
    <t>なめこ</t>
    <phoneticPr fontId="2"/>
  </si>
  <si>
    <t>豆腐</t>
    <rPh sb="0" eb="2">
      <t>トウフ</t>
    </rPh>
    <phoneticPr fontId="2"/>
  </si>
  <si>
    <t>◆朝食C</t>
    <rPh sb="1" eb="3">
      <t>チョウショク</t>
    </rPh>
    <phoneticPr fontId="2"/>
  </si>
  <si>
    <t>◆昼食C</t>
    <rPh sb="1" eb="3">
      <t>チュウショク</t>
    </rPh>
    <phoneticPr fontId="2"/>
  </si>
  <si>
    <t>麺</t>
    <rPh sb="0" eb="1">
      <t>メン</t>
    </rPh>
    <phoneticPr fontId="2"/>
  </si>
  <si>
    <t>◆夕食C</t>
    <rPh sb="1" eb="3">
      <t>ユウショク</t>
    </rPh>
    <phoneticPr fontId="2"/>
  </si>
  <si>
    <t>鶏もも竜田揚げ</t>
    <rPh sb="0" eb="1">
      <t>トリ</t>
    </rPh>
    <rPh sb="3" eb="6">
      <t>タツタア</t>
    </rPh>
    <phoneticPr fontId="2"/>
  </si>
  <si>
    <t>注)魚介類</t>
    <rPh sb="0" eb="1">
      <t>チュウ</t>
    </rPh>
    <rPh sb="2" eb="5">
      <t>ギョカイルイ</t>
    </rPh>
    <phoneticPr fontId="2"/>
  </si>
  <si>
    <t>秩父こんにゃく</t>
    <rPh sb="0" eb="2">
      <t>チチブ</t>
    </rPh>
    <phoneticPr fontId="2"/>
  </si>
  <si>
    <t>名栗げんきプラザ食事メニュー　アレルゲン情報　幼児夕食</t>
    <rPh sb="0" eb="2">
      <t>ナグリ</t>
    </rPh>
    <rPh sb="8" eb="10">
      <t>ショクジ</t>
    </rPh>
    <rPh sb="20" eb="22">
      <t>ジョウホウ</t>
    </rPh>
    <rPh sb="23" eb="25">
      <t>ヨウジ</t>
    </rPh>
    <rPh sb="25" eb="27">
      <t>ユウショク</t>
    </rPh>
    <phoneticPr fontId="2"/>
  </si>
  <si>
    <t>幼児メニュー夕食</t>
    <rPh sb="0" eb="2">
      <t>ヨウジ</t>
    </rPh>
    <rPh sb="6" eb="8">
      <t>ユウショク</t>
    </rPh>
    <phoneticPr fontId="2"/>
  </si>
  <si>
    <t>カレーライス　　※1</t>
    <phoneticPr fontId="2"/>
  </si>
  <si>
    <t>白飯</t>
    <rPh sb="0" eb="2">
      <t>シロメシ</t>
    </rPh>
    <phoneticPr fontId="2"/>
  </si>
  <si>
    <t>カレールー甘口</t>
    <rPh sb="5" eb="7">
      <t>アマクチ</t>
    </rPh>
    <phoneticPr fontId="2"/>
  </si>
  <si>
    <t>乳成分</t>
    <rPh sb="0" eb="1">
      <t>ニュウ</t>
    </rPh>
    <rPh sb="1" eb="3">
      <t>セイブン</t>
    </rPh>
    <phoneticPr fontId="2"/>
  </si>
  <si>
    <t>バナナ</t>
    <phoneticPr fontId="2"/>
  </si>
  <si>
    <t>やまいも</t>
    <phoneticPr fontId="2"/>
  </si>
  <si>
    <t>チキンライス　　※1</t>
    <phoneticPr fontId="2"/>
  </si>
  <si>
    <t>トマトソース</t>
    <phoneticPr fontId="2"/>
  </si>
  <si>
    <t>コーンスープ</t>
    <phoneticPr fontId="2"/>
  </si>
  <si>
    <t>チーズ</t>
    <phoneticPr fontId="2"/>
  </si>
  <si>
    <t>照焼ハンバーグ</t>
    <rPh sb="0" eb="2">
      <t>テリヤキ</t>
    </rPh>
    <phoneticPr fontId="2"/>
  </si>
  <si>
    <t>照焼ソース</t>
    <rPh sb="0" eb="2">
      <t>テリヤキ</t>
    </rPh>
    <phoneticPr fontId="2"/>
  </si>
  <si>
    <t>杏仁フルーツ</t>
    <rPh sb="0" eb="2">
      <t>アンニン</t>
    </rPh>
    <phoneticPr fontId="2"/>
  </si>
  <si>
    <t>オレンジ</t>
    <phoneticPr fontId="2"/>
  </si>
  <si>
    <t>幼児メニュー朝食（ABC各朝食メニューの一部変更）</t>
    <rPh sb="0" eb="2">
      <t>ヨウジ</t>
    </rPh>
    <rPh sb="6" eb="8">
      <t>チョウショク</t>
    </rPh>
    <rPh sb="12" eb="13">
      <t>カク</t>
    </rPh>
    <rPh sb="13" eb="15">
      <t>チョウショク</t>
    </rPh>
    <rPh sb="20" eb="22">
      <t>イチブ</t>
    </rPh>
    <rPh sb="22" eb="24">
      <t>ヘンコウ</t>
    </rPh>
    <phoneticPr fontId="2"/>
  </si>
  <si>
    <t>ふりかけ　　　※2</t>
    <phoneticPr fontId="2"/>
  </si>
  <si>
    <t>※1　カレーライスとチキンライスは選択制で、どちらか一方となります。</t>
    <rPh sb="17" eb="20">
      <t>センタクセイ</t>
    </rPh>
    <rPh sb="26" eb="28">
      <t>イッポウ</t>
    </rPh>
    <phoneticPr fontId="2"/>
  </si>
  <si>
    <t>※2　朝食は、ABC各朝食メニューの提供となり、一部メニューが変更になります。</t>
    <rPh sb="3" eb="5">
      <t>チョウショク</t>
    </rPh>
    <rPh sb="10" eb="11">
      <t>カク</t>
    </rPh>
    <rPh sb="11" eb="13">
      <t>チョウショク</t>
    </rPh>
    <rPh sb="18" eb="20">
      <t>テイキョウ</t>
    </rPh>
    <rPh sb="24" eb="26">
      <t>イチブ</t>
    </rPh>
    <rPh sb="31" eb="33">
      <t>ヘンコウ</t>
    </rPh>
    <phoneticPr fontId="2"/>
  </si>
  <si>
    <t>（各朝食の「納豆」が「ふりかけ」に変更）　</t>
    <rPh sb="1" eb="2">
      <t>カク</t>
    </rPh>
    <rPh sb="2" eb="4">
      <t>チョウショク</t>
    </rPh>
    <rPh sb="6" eb="8">
      <t>ナットウ</t>
    </rPh>
    <rPh sb="17" eb="19">
      <t>ヘンコウ</t>
    </rPh>
    <phoneticPr fontId="2"/>
  </si>
  <si>
    <t>　名栗げんきプラザ　アレルゲン情報　おにぎり弁当</t>
    <rPh sb="1" eb="3">
      <t>ナグリ</t>
    </rPh>
    <rPh sb="15" eb="17">
      <t>ジョウホウ</t>
    </rPh>
    <rPh sb="22" eb="24">
      <t>ベントウ</t>
    </rPh>
    <phoneticPr fontId="2"/>
  </si>
  <si>
    <t>◆おにぎり弁当</t>
    <rPh sb="5" eb="7">
      <t>ベントウ</t>
    </rPh>
    <phoneticPr fontId="2"/>
  </si>
  <si>
    <t>鮭おにぎり</t>
    <rPh sb="0" eb="1">
      <t>サケ</t>
    </rPh>
    <phoneticPr fontId="2"/>
  </si>
  <si>
    <t>昆布おにぎり</t>
    <rPh sb="0" eb="2">
      <t>コンブ</t>
    </rPh>
    <phoneticPr fontId="2"/>
  </si>
  <si>
    <t>おかかおにぎり</t>
    <phoneticPr fontId="2"/>
  </si>
  <si>
    <t>鶏唐揚げ</t>
    <rPh sb="0" eb="1">
      <t>トリ</t>
    </rPh>
    <rPh sb="1" eb="3">
      <t>カラア</t>
    </rPh>
    <phoneticPr fontId="2"/>
  </si>
  <si>
    <t>注）魚介類</t>
    <rPh sb="0" eb="1">
      <t>チュウ</t>
    </rPh>
    <rPh sb="2" eb="5">
      <t>ギョカイルイ</t>
    </rPh>
    <phoneticPr fontId="2"/>
  </si>
  <si>
    <t>※2個入りおにぎりは（鮭おにぎり・昆布おにぎり）になります。</t>
    <rPh sb="2" eb="3">
      <t>コ</t>
    </rPh>
    <rPh sb="3" eb="4">
      <t>イ</t>
    </rPh>
    <rPh sb="11" eb="12">
      <t>シャケ</t>
    </rPh>
    <rPh sb="17" eb="19">
      <t>コンブ</t>
    </rPh>
    <phoneticPr fontId="2"/>
  </si>
  <si>
    <t>※3個入りおにぎりは（鮭おにぎり・昆布おにぎり・おかかおにぎり）になります。</t>
    <phoneticPr fontId="2"/>
  </si>
  <si>
    <t>※おにぎりの種類変更は出来ません。</t>
    <rPh sb="6" eb="8">
      <t>シュルイ</t>
    </rPh>
    <rPh sb="8" eb="10">
      <t>ヘンコウ</t>
    </rPh>
    <rPh sb="11" eb="13">
      <t>デキ</t>
    </rPh>
    <phoneticPr fontId="3"/>
  </si>
  <si>
    <t>※仕入れの都合により内容が一部変更になることがあります。</t>
    <rPh sb="1" eb="3">
      <t>シイ</t>
    </rPh>
    <rPh sb="5" eb="7">
      <t>ツゴウ</t>
    </rPh>
    <rPh sb="10" eb="12">
      <t>ナイヨウ</t>
    </rPh>
    <rPh sb="13" eb="15">
      <t>イチブ</t>
    </rPh>
    <rPh sb="15" eb="17">
      <t>ヘンコウ</t>
    </rPh>
    <phoneticPr fontId="3"/>
  </si>
  <si>
    <t>名栗げんきプラザ　アレルゲン情報　野外炊事メニュー</t>
    <rPh sb="0" eb="2">
      <t>ナグリ</t>
    </rPh>
    <rPh sb="14" eb="16">
      <t>ジョウホウ</t>
    </rPh>
    <rPh sb="17" eb="19">
      <t>ヤガイ</t>
    </rPh>
    <rPh sb="19" eb="21">
      <t>スイジ</t>
    </rPh>
    <phoneticPr fontId="2"/>
  </si>
  <si>
    <t>◆野外炊事メニュー</t>
    <rPh sb="1" eb="3">
      <t>ヤガイ</t>
    </rPh>
    <rPh sb="3" eb="5">
      <t>スイジ</t>
    </rPh>
    <phoneticPr fontId="2"/>
  </si>
  <si>
    <t>カレーライス</t>
  </si>
  <si>
    <t>カレールー</t>
    <phoneticPr fontId="2"/>
  </si>
  <si>
    <t>お米</t>
    <rPh sb="1" eb="2">
      <t>コメ</t>
    </rPh>
    <phoneticPr fontId="2"/>
  </si>
  <si>
    <t>じゃがいも</t>
    <phoneticPr fontId="2"/>
  </si>
  <si>
    <t>油</t>
    <rPh sb="0" eb="1">
      <t>アブラ</t>
    </rPh>
    <phoneticPr fontId="2"/>
  </si>
  <si>
    <t>災害時対応カレーライス</t>
    <rPh sb="0" eb="2">
      <t>サイガイ</t>
    </rPh>
    <rPh sb="2" eb="3">
      <t>ジ</t>
    </rPh>
    <rPh sb="3" eb="4">
      <t>タイ</t>
    </rPh>
    <rPh sb="4" eb="5">
      <t>オウ</t>
    </rPh>
    <phoneticPr fontId="3"/>
  </si>
  <si>
    <t>魚肉ソーセージ</t>
    <rPh sb="0" eb="2">
      <t>ギョニク</t>
    </rPh>
    <phoneticPr fontId="2"/>
  </si>
  <si>
    <t>かに</t>
    <phoneticPr fontId="2"/>
  </si>
  <si>
    <t>バーベキュー
(ご飯ｾｯﾄ or 焼きそばｾｯﾄ)</t>
    <rPh sb="9" eb="10">
      <t>ハン</t>
    </rPh>
    <rPh sb="17" eb="18">
      <t>ヤ</t>
    </rPh>
    <phoneticPr fontId="3"/>
  </si>
  <si>
    <t>お米（ご飯セット）</t>
    <rPh sb="1" eb="2">
      <t>コメ</t>
    </rPh>
    <rPh sb="4" eb="5">
      <t>ハン</t>
    </rPh>
    <phoneticPr fontId="2"/>
  </si>
  <si>
    <t>もやし</t>
    <phoneticPr fontId="2"/>
  </si>
  <si>
    <t>なす</t>
    <phoneticPr fontId="2"/>
  </si>
  <si>
    <t>焼き肉のタレ</t>
    <rPh sb="0" eb="1">
      <t>ヤ</t>
    </rPh>
    <rPh sb="2" eb="3">
      <t>ニク</t>
    </rPh>
    <phoneticPr fontId="2"/>
  </si>
  <si>
    <t>麺・添付調味料　　　（焼きそばセット）</t>
    <rPh sb="0" eb="1">
      <t>メン</t>
    </rPh>
    <rPh sb="2" eb="4">
      <t>テンプ</t>
    </rPh>
    <rPh sb="4" eb="7">
      <t>チョウミリョウ</t>
    </rPh>
    <rPh sb="11" eb="12">
      <t>ヤ</t>
    </rPh>
    <phoneticPr fontId="2"/>
  </si>
  <si>
    <t>手打ちうどん
(※かき揚げはオプションです)</t>
    <rPh sb="0" eb="2">
      <t>テウ</t>
    </rPh>
    <rPh sb="11" eb="12">
      <t>ア</t>
    </rPh>
    <phoneticPr fontId="3"/>
  </si>
  <si>
    <t>小麦粉</t>
    <rPh sb="0" eb="3">
      <t>コムギコ</t>
    </rPh>
    <phoneticPr fontId="2"/>
  </si>
  <si>
    <t>打ち粉</t>
    <rPh sb="0" eb="1">
      <t>ウ</t>
    </rPh>
    <rPh sb="2" eb="3">
      <t>コ</t>
    </rPh>
    <phoneticPr fontId="2"/>
  </si>
  <si>
    <t>めんつゆ</t>
    <phoneticPr fontId="2"/>
  </si>
  <si>
    <t>七味唐辛子</t>
    <rPh sb="0" eb="5">
      <t>シチミトウガラシ</t>
    </rPh>
    <phoneticPr fontId="2"/>
  </si>
  <si>
    <t>長ねぎ</t>
    <rPh sb="0" eb="1">
      <t>ナガ</t>
    </rPh>
    <phoneticPr fontId="2"/>
  </si>
  <si>
    <t>※ かき揚げ</t>
    <rPh sb="4" eb="5">
      <t>ア</t>
    </rPh>
    <phoneticPr fontId="2"/>
  </si>
  <si>
    <t>ドラム缶ピザ</t>
    <rPh sb="3" eb="4">
      <t>カン</t>
    </rPh>
    <phoneticPr fontId="3"/>
  </si>
  <si>
    <t>砂糖</t>
    <rPh sb="0" eb="2">
      <t>サトウ</t>
    </rPh>
    <phoneticPr fontId="2"/>
  </si>
  <si>
    <t>ドライイースト</t>
    <phoneticPr fontId="2"/>
  </si>
  <si>
    <t>塩</t>
    <rPh sb="0" eb="1">
      <t>シオ</t>
    </rPh>
    <phoneticPr fontId="2"/>
  </si>
  <si>
    <t>オリーブオイル</t>
    <phoneticPr fontId="2"/>
  </si>
  <si>
    <t>ピーマン</t>
    <phoneticPr fontId="2"/>
  </si>
  <si>
    <t>ハム</t>
    <phoneticPr fontId="2"/>
  </si>
  <si>
    <t>ピザソース</t>
    <phoneticPr fontId="2"/>
  </si>
  <si>
    <t>ツナ（Bセット）</t>
    <phoneticPr fontId="2"/>
  </si>
  <si>
    <t>マヨネーズ（Bセット）</t>
    <phoneticPr fontId="2"/>
  </si>
  <si>
    <t>しめじ（Cセット）</t>
    <phoneticPr fontId="2"/>
  </si>
  <si>
    <t>ベーコン（Cセット）</t>
    <phoneticPr fontId="2"/>
  </si>
  <si>
    <t>照焼ソース（Cセット）</t>
    <rPh sb="0" eb="2">
      <t>テリヤキ</t>
    </rPh>
    <phoneticPr fontId="2"/>
  </si>
  <si>
    <t>流しそうめん
(※かき揚げはオプションです)</t>
    <rPh sb="0" eb="1">
      <t>ナガ</t>
    </rPh>
    <rPh sb="11" eb="12">
      <t>ア</t>
    </rPh>
    <phoneticPr fontId="2"/>
  </si>
  <si>
    <t>ひやむぎ</t>
    <phoneticPr fontId="2"/>
  </si>
  <si>
    <t>カニカマ</t>
    <phoneticPr fontId="2"/>
  </si>
  <si>
    <t>みかん缶</t>
    <rPh sb="3" eb="4">
      <t>カン</t>
    </rPh>
    <phoneticPr fontId="2"/>
  </si>
  <si>
    <t>あそ棒パン</t>
    <rPh sb="2" eb="3">
      <t>ボウ</t>
    </rPh>
    <phoneticPr fontId="3"/>
  </si>
  <si>
    <t>ﾎｯﾄｹｰｷﾐｯｸｽ</t>
    <phoneticPr fontId="2"/>
  </si>
  <si>
    <t>いちごジャム</t>
    <phoneticPr fontId="2"/>
  </si>
  <si>
    <t>おにぎり&amp;豚汁</t>
    <rPh sb="5" eb="7">
      <t>トンジル</t>
    </rPh>
    <phoneticPr fontId="2"/>
  </si>
  <si>
    <t>米</t>
    <rPh sb="0" eb="1">
      <t>コメ</t>
    </rPh>
    <phoneticPr fontId="2"/>
  </si>
  <si>
    <t>ゆかり</t>
    <phoneticPr fontId="2"/>
  </si>
  <si>
    <t>わかめご飯の素</t>
    <rPh sb="4" eb="5">
      <t>ハン</t>
    </rPh>
    <rPh sb="6" eb="7">
      <t>モト</t>
    </rPh>
    <phoneticPr fontId="2"/>
  </si>
  <si>
    <t>のり</t>
    <phoneticPr fontId="2"/>
  </si>
  <si>
    <t>え４</t>
    <phoneticPr fontId="2"/>
  </si>
  <si>
    <t>豚肉</t>
    <rPh sb="0" eb="1">
      <t>ブタ</t>
    </rPh>
    <rPh sb="1" eb="2">
      <t>ニク</t>
    </rPh>
    <phoneticPr fontId="2"/>
  </si>
  <si>
    <t>大根</t>
    <rPh sb="0" eb="2">
      <t>ダイコン</t>
    </rPh>
    <phoneticPr fontId="2"/>
  </si>
  <si>
    <t>朝食野外炊事
 (ﾎｯﾄﾄﾞｯｸﾞｾｯﾄ)</t>
    <rPh sb="0" eb="2">
      <t>チョウショク</t>
    </rPh>
    <rPh sb="2" eb="4">
      <t>ヤガイ</t>
    </rPh>
    <rPh sb="4" eb="6">
      <t>スイジ</t>
    </rPh>
    <phoneticPr fontId="3"/>
  </si>
  <si>
    <t>パン</t>
    <phoneticPr fontId="2"/>
  </si>
  <si>
    <t>コーンスープの素</t>
    <rPh sb="7" eb="8">
      <t>モト</t>
    </rPh>
    <phoneticPr fontId="2"/>
  </si>
  <si>
    <t>レタス</t>
    <phoneticPr fontId="2"/>
  </si>
  <si>
    <t>朝食野外炊事
（サンドイッチセット）</t>
    <rPh sb="0" eb="2">
      <t>チョウショク</t>
    </rPh>
    <rPh sb="2" eb="6">
      <t>ヤガイスイジ</t>
    </rPh>
    <phoneticPr fontId="2"/>
  </si>
  <si>
    <t>食パン</t>
    <rPh sb="0" eb="1">
      <t>ショク</t>
    </rPh>
    <phoneticPr fontId="2"/>
  </si>
  <si>
    <t>レタス　</t>
    <phoneticPr fontId="2"/>
  </si>
  <si>
    <t>マヨネーズ</t>
    <phoneticPr fontId="2"/>
  </si>
  <si>
    <t>マーガリン</t>
    <phoneticPr fontId="2"/>
  </si>
  <si>
    <t>りんごジュース</t>
    <phoneticPr fontId="2"/>
  </si>
  <si>
    <t>焼きマシュマロ
（※ビスケットはオプションです）</t>
    <rPh sb="0" eb="1">
      <t>ヤ</t>
    </rPh>
    <phoneticPr fontId="3"/>
  </si>
  <si>
    <t>マシュマロ</t>
    <phoneticPr fontId="2"/>
  </si>
  <si>
    <t>※ビスケット</t>
    <phoneticPr fontId="2"/>
  </si>
  <si>
    <t>ホイル焼き</t>
    <rPh sb="3" eb="4">
      <t>ヤ</t>
    </rPh>
    <phoneticPr fontId="3"/>
  </si>
  <si>
    <t>しめじ</t>
    <phoneticPr fontId="2"/>
  </si>
  <si>
    <t>ドラム缶ドリア</t>
    <rPh sb="3" eb="4">
      <t>カン</t>
    </rPh>
    <phoneticPr fontId="3"/>
  </si>
  <si>
    <t>ほうれん草</t>
    <rPh sb="4" eb="5">
      <t>ソウ</t>
    </rPh>
    <phoneticPr fontId="2"/>
  </si>
  <si>
    <t>牛乳</t>
    <rPh sb="0" eb="2">
      <t>ギュウニュウ</t>
    </rPh>
    <phoneticPr fontId="2"/>
  </si>
  <si>
    <t>ホワイトソース</t>
    <phoneticPr fontId="2"/>
  </si>
  <si>
    <t>防災時対応焼きそば</t>
    <rPh sb="0" eb="2">
      <t>ボウサイ</t>
    </rPh>
    <rPh sb="2" eb="3">
      <t>ジ</t>
    </rPh>
    <rPh sb="3" eb="5">
      <t>タイオウ</t>
    </rPh>
    <rPh sb="5" eb="6">
      <t>ヤ</t>
    </rPh>
    <phoneticPr fontId="2"/>
  </si>
  <si>
    <t>麺・添付調味料</t>
    <rPh sb="0" eb="1">
      <t>メン</t>
    </rPh>
    <rPh sb="2" eb="4">
      <t>テンプ</t>
    </rPh>
    <rPh sb="4" eb="7">
      <t>チョウミリョウ</t>
    </rPh>
    <phoneticPr fontId="2"/>
  </si>
  <si>
    <t>※かき揚げ・ビスケットはオプションメニュー（別料金）となります。</t>
    <rPh sb="3" eb="4">
      <t>ア</t>
    </rPh>
    <rPh sb="22" eb="25">
      <t>ベツリョウキン</t>
    </rPh>
    <phoneticPr fontId="2"/>
  </si>
  <si>
    <t>名栗げんきプラザ　アレルゲン情報　パーティー料理</t>
    <rPh sb="0" eb="2">
      <t>ナグリ</t>
    </rPh>
    <rPh sb="14" eb="16">
      <t>ジョウホウ</t>
    </rPh>
    <rPh sb="22" eb="24">
      <t>リョウリ</t>
    </rPh>
    <phoneticPr fontId="2"/>
  </si>
  <si>
    <t>◆パーティー料理（オードブル）</t>
    <rPh sb="6" eb="8">
      <t>リョウリ</t>
    </rPh>
    <phoneticPr fontId="2"/>
  </si>
  <si>
    <t>詳細についてはお問い合わせ下さい</t>
    <rPh sb="0" eb="2">
      <t>ショウサイ</t>
    </rPh>
    <rPh sb="8" eb="9">
      <t>ト</t>
    </rPh>
    <rPh sb="10" eb="11">
      <t>ア</t>
    </rPh>
    <rPh sb="13" eb="14">
      <t>クダ</t>
    </rPh>
    <phoneticPr fontId="2"/>
  </si>
  <si>
    <t>名栗げんきプラザ　アレルゲン情報　おつまみセット</t>
    <rPh sb="0" eb="2">
      <t>ナグリ</t>
    </rPh>
    <rPh sb="14" eb="16">
      <t>ジョウホウ</t>
    </rPh>
    <phoneticPr fontId="2"/>
  </si>
  <si>
    <t>◆おつまみセット</t>
    <phoneticPr fontId="2"/>
  </si>
  <si>
    <t>鶏竜田揚げ</t>
    <rPh sb="0" eb="4">
      <t>トリタツタア</t>
    </rPh>
    <phoneticPr fontId="2"/>
  </si>
  <si>
    <t>ウインナー</t>
    <phoneticPr fontId="3"/>
  </si>
  <si>
    <t>枝豆</t>
    <rPh sb="0" eb="2">
      <t>エダマメ</t>
    </rPh>
    <phoneticPr fontId="3"/>
  </si>
  <si>
    <r>
      <rPr>
        <sz val="9"/>
        <rFont val="HG丸ｺﾞｼｯｸM-PRO"/>
        <family val="3"/>
        <charset val="128"/>
      </rPr>
      <t>注）魚介類</t>
    </r>
    <r>
      <rPr>
        <sz val="9"/>
        <color rgb="FF7030A0"/>
        <rFont val="HG丸ｺﾞｼｯｸM-PRO"/>
        <family val="3"/>
        <charset val="128"/>
      </rPr>
      <t>：</t>
    </r>
    <r>
      <rPr>
        <sz val="9"/>
        <rFont val="HG丸ｺﾞｼｯｸM-PRO"/>
        <family val="3"/>
        <charset val="128"/>
      </rPr>
      <t>無差別に捕獲したものをそのまま原材料に用いている等、どの種類の魚介類が入っているか把握できていない場合に表示されます。</t>
    </r>
    <rPh sb="0" eb="1">
      <t>チュウ</t>
    </rPh>
    <rPh sb="2" eb="5">
      <t>ギョカイルイ</t>
    </rPh>
    <rPh sb="6" eb="9">
      <t>ムサベツ</t>
    </rPh>
    <rPh sb="10" eb="12">
      <t>ホカク</t>
    </rPh>
    <rPh sb="21" eb="24">
      <t>ゲンザイリョウ</t>
    </rPh>
    <rPh sb="25" eb="26">
      <t>モチ</t>
    </rPh>
    <rPh sb="30" eb="31">
      <t>ナド</t>
    </rPh>
    <rPh sb="34" eb="36">
      <t>シュルイ</t>
    </rPh>
    <rPh sb="37" eb="40">
      <t>ギョカイルイ</t>
    </rPh>
    <rPh sb="41" eb="42">
      <t>ハイ</t>
    </rPh>
    <rPh sb="47" eb="49">
      <t>ハアク</t>
    </rPh>
    <rPh sb="55" eb="57">
      <t>バアイ</t>
    </rPh>
    <rPh sb="58" eb="60">
      <t>ヒョウジ</t>
    </rPh>
    <phoneticPr fontId="2"/>
  </si>
  <si>
    <t>名栗げんきプラザ食事メニュー　アレルゲン情報　Aメニュー</t>
    <rPh sb="0" eb="2">
      <t>ナグリ</t>
    </rPh>
    <rPh sb="8" eb="10">
      <t>ショクジ</t>
    </rPh>
    <rPh sb="20" eb="22">
      <t>ジョウホウ</t>
    </rPh>
    <phoneticPr fontId="2"/>
  </si>
  <si>
    <t>名栗げんきプラザ食事メニュー　アレルゲン情報　Bメニュー</t>
    <rPh sb="0" eb="2">
      <t>ナグリ</t>
    </rPh>
    <rPh sb="8" eb="10">
      <t>ショクジ</t>
    </rPh>
    <rPh sb="20" eb="22">
      <t>ジョウホウ</t>
    </rPh>
    <phoneticPr fontId="2"/>
  </si>
  <si>
    <t>名栗げんきプラザ食事メニュー　アレルゲン情報　Cメニュー</t>
    <rPh sb="0" eb="2">
      <t>ナグリ</t>
    </rPh>
    <rPh sb="8" eb="10">
      <t>ショクジ</t>
    </rPh>
    <rPh sb="20" eb="22">
      <t>ジョウホウ</t>
    </rPh>
    <phoneticPr fontId="2"/>
  </si>
  <si>
    <t>みそ汁</t>
    <rPh sb="2" eb="3">
      <t>シル</t>
    </rPh>
    <phoneticPr fontId="2"/>
  </si>
  <si>
    <t>みそだれチキンカツ</t>
    <phoneticPr fontId="2"/>
  </si>
  <si>
    <t>チキンカツ</t>
    <phoneticPr fontId="2"/>
  </si>
  <si>
    <t>みそダレ</t>
    <phoneticPr fontId="2"/>
  </si>
  <si>
    <t>さばの塩焼き</t>
    <rPh sb="3" eb="5">
      <t>シオヤ</t>
    </rPh>
    <phoneticPr fontId="2"/>
  </si>
  <si>
    <t>かつお節</t>
    <rPh sb="3" eb="4">
      <t>ブシ</t>
    </rPh>
    <phoneticPr fontId="2"/>
  </si>
  <si>
    <t>青のり</t>
    <rPh sb="0" eb="1">
      <t>アオ</t>
    </rPh>
    <phoneticPr fontId="2"/>
  </si>
  <si>
    <t>秩父みその味噌汁</t>
    <rPh sb="0" eb="2">
      <t>チチブ</t>
    </rPh>
    <rPh sb="5" eb="8">
      <t>ミソシル</t>
    </rPh>
    <phoneticPr fontId="2"/>
  </si>
  <si>
    <t>秩父みそ</t>
    <rPh sb="0" eb="2">
      <t>チチブ</t>
    </rPh>
    <phoneticPr fontId="2"/>
  </si>
  <si>
    <t>しらす</t>
    <phoneticPr fontId="2"/>
  </si>
  <si>
    <t>里芋</t>
    <rPh sb="0" eb="2">
      <t>サトイモ</t>
    </rPh>
    <phoneticPr fontId="2"/>
  </si>
  <si>
    <t>あん</t>
    <phoneticPr fontId="2"/>
  </si>
  <si>
    <t>ふりかけ　※幼児</t>
    <rPh sb="6" eb="8">
      <t>ヨウジ</t>
    </rPh>
    <phoneticPr fontId="2"/>
  </si>
  <si>
    <t>てんぷら粉</t>
    <rPh sb="4" eb="5">
      <t>コ</t>
    </rPh>
    <phoneticPr fontId="2"/>
  </si>
  <si>
    <t>すまし汁</t>
    <rPh sb="3" eb="4">
      <t>ジル</t>
    </rPh>
    <phoneticPr fontId="2"/>
  </si>
  <si>
    <t>みそソース</t>
    <phoneticPr fontId="2"/>
  </si>
  <si>
    <t>ハニーマスタード</t>
    <phoneticPr fontId="2"/>
  </si>
  <si>
    <t>あんかけしんじょ</t>
    <phoneticPr fontId="2"/>
  </si>
  <si>
    <t>しんじょ</t>
    <phoneticPr fontId="2"/>
  </si>
  <si>
    <t>油揚げ</t>
    <rPh sb="0" eb="2">
      <t>アブラア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</si>
</sst>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HG丸ｺﾞｼｯｸM-PRO"/>
      <family val="3"/>
      <charset val="128"/>
    </font>
    <font>
      <b/>
      <sz val="11"/>
      <name val="HG丸ｺﾞｼｯｸM-PRO"/>
      <family val="3"/>
      <charset val="128"/>
    </font>
    <font>
      <b/>
      <sz val="11"/>
      <color indexed="12"/>
      <name val="HG丸ｺﾞｼｯｸM-PRO"/>
      <family val="3"/>
      <charset val="128"/>
    </font>
    <font>
      <b/>
      <sz val="11"/>
      <color indexed="10"/>
      <name val="HG丸ｺﾞｼｯｸM-PRO"/>
      <family val="3"/>
      <charset val="128"/>
    </font>
    <font>
      <b/>
      <sz val="18"/>
      <name val="HG丸ｺﾞｼｯｸM-PRO"/>
      <family val="3"/>
      <charset val="128"/>
    </font>
    <font>
      <sz val="11"/>
      <name val="HG丸ｺﾞｼｯｸM-PRO"/>
      <family val="3"/>
      <charset val="128"/>
    </font>
    <font>
      <b/>
      <sz val="11"/>
      <color indexed="14"/>
      <name val="HG丸ｺﾞｼｯｸM-PRO"/>
      <family val="3"/>
      <charset val="128"/>
    </font>
    <font>
      <b/>
      <sz val="10"/>
      <name val="HG丸ｺﾞｼｯｸM-PRO"/>
      <family val="3"/>
      <charset val="128"/>
    </font>
    <font>
      <b/>
      <sz val="10"/>
      <color indexed="12"/>
      <name val="HG丸ｺﾞｼｯｸM-PRO"/>
      <family val="3"/>
      <charset val="128"/>
    </font>
    <font>
      <b/>
      <sz val="10"/>
      <color indexed="10"/>
      <name val="HG丸ｺﾞｼｯｸM-PRO"/>
      <family val="3"/>
      <charset val="128"/>
    </font>
    <font>
      <b/>
      <sz val="20"/>
      <name val="HG丸ｺﾞｼｯｸM-PRO"/>
      <family val="3"/>
      <charset val="128"/>
    </font>
    <font>
      <b/>
      <sz val="9"/>
      <name val="HG丸ｺﾞｼｯｸM-PRO"/>
      <family val="3"/>
      <charset val="128"/>
    </font>
    <font>
      <b/>
      <sz val="9"/>
      <color indexed="10"/>
      <name val="HG丸ｺﾞｼｯｸM-PRO"/>
      <family val="3"/>
      <charset val="128"/>
    </font>
    <font>
      <sz val="11"/>
      <color theme="1"/>
      <name val="HG丸ｺﾞｼｯｸM-PRO"/>
      <family val="3"/>
      <charset val="128"/>
    </font>
    <font>
      <sz val="9"/>
      <color theme="1"/>
      <name val="HG丸ｺﾞｼｯｸM-PRO"/>
      <family val="3"/>
      <charset val="128"/>
    </font>
    <font>
      <sz val="9"/>
      <color rgb="FFFF0000"/>
      <name val="HG丸ｺﾞｼｯｸM-PRO"/>
      <family val="3"/>
      <charset val="128"/>
    </font>
    <font>
      <sz val="9"/>
      <color rgb="FF7030A0"/>
      <name val="HG丸ｺﾞｼｯｸM-PRO"/>
      <family val="3"/>
      <charset val="128"/>
    </font>
    <font>
      <b/>
      <sz val="9"/>
      <color rgb="FFFF0000"/>
      <name val="HG丸ｺﾞｼｯｸM-PRO"/>
      <family val="3"/>
      <charset val="128"/>
    </font>
    <font>
      <b/>
      <sz val="9"/>
      <color rgb="FF7030A0"/>
      <name val="HG丸ｺﾞｼｯｸM-PRO"/>
      <family val="3"/>
      <charset val="128"/>
    </font>
    <font>
      <b/>
      <sz val="14"/>
      <color rgb="FFFFFF00"/>
      <name val="HG丸ｺﾞｼｯｸM-PRO"/>
      <family val="3"/>
      <charset val="128"/>
    </font>
    <font>
      <b/>
      <sz val="9"/>
      <color theme="1"/>
      <name val="HG丸ｺﾞｼｯｸM-PRO"/>
      <family val="3"/>
      <charset val="128"/>
    </font>
    <font>
      <b/>
      <sz val="11"/>
      <color rgb="FFFFFF00"/>
      <name val="HG丸ｺﾞｼｯｸM-PRO"/>
      <family val="3"/>
      <charset val="128"/>
    </font>
    <font>
      <sz val="10"/>
      <color rgb="FF7030A0"/>
      <name val="HG丸ｺﾞｼｯｸM-PRO"/>
      <family val="3"/>
      <charset val="128"/>
    </font>
    <font>
      <b/>
      <sz val="8"/>
      <name val="HG丸ｺﾞｼｯｸM-PRO"/>
      <family val="3"/>
      <charset val="128"/>
    </font>
    <font>
      <b/>
      <sz val="8"/>
      <color theme="1"/>
      <name val="HG丸ｺﾞｼｯｸM-PRO"/>
      <family val="3"/>
      <charset val="128"/>
    </font>
    <font>
      <sz val="10"/>
      <color theme="1"/>
      <name val="HG丸ｺﾞｼｯｸM-PRO"/>
      <family val="3"/>
      <charset val="128"/>
    </font>
    <font>
      <sz val="9"/>
      <name val="HG丸ｺﾞｼｯｸM-PRO"/>
      <family val="3"/>
      <charset val="128"/>
    </font>
    <font>
      <b/>
      <sz val="14"/>
      <name val="HG丸ｺﾞｼｯｸM-PRO"/>
      <family val="3"/>
      <charset val="128"/>
    </font>
    <font>
      <sz val="12"/>
      <color theme="1"/>
      <name val="HG丸ｺﾞｼｯｸM-PRO"/>
      <family val="3"/>
      <charset val="128"/>
    </font>
    <font>
      <b/>
      <sz val="9"/>
      <color rgb="FFC00000"/>
      <name val="HG丸ｺﾞｼｯｸM-PRO"/>
      <family val="3"/>
      <charset val="128"/>
    </font>
    <font>
      <b/>
      <sz val="12"/>
      <color rgb="FFFF0000"/>
      <name val="HG丸ｺﾞｼｯｸM-PRO"/>
      <family val="3"/>
      <charset val="128"/>
    </font>
    <font>
      <sz val="9"/>
      <name val="Meiryo UI"/>
      <family val="3"/>
      <charset val="128"/>
    </font>
  </fonts>
  <fills count="9">
    <fill>
      <patternFill patternType="none"/>
    </fill>
    <fill>
      <patternFill patternType="gray125"/>
    </fill>
    <fill>
      <patternFill patternType="solid">
        <fgColor theme="9" tint="0.39997558519241921"/>
        <bgColor indexed="64"/>
      </patternFill>
    </fill>
    <fill>
      <patternFill patternType="solid">
        <fgColor indexed="41"/>
        <bgColor indexed="64"/>
      </patternFill>
    </fill>
    <fill>
      <patternFill patternType="solid">
        <fgColor theme="4" tint="0.59999389629810485"/>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s>
  <borders count="7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bottom style="medium">
        <color indexed="64"/>
      </bottom>
      <diagonal/>
    </border>
    <border>
      <left style="dotted">
        <color indexed="64"/>
      </left>
      <right style="medium">
        <color indexed="64"/>
      </right>
      <top/>
      <bottom/>
      <diagonal/>
    </border>
    <border>
      <left style="dotted">
        <color indexed="64"/>
      </left>
      <right style="thin">
        <color indexed="64"/>
      </right>
      <top/>
      <bottom style="dotted">
        <color indexed="64"/>
      </bottom>
      <diagonal/>
    </border>
    <border>
      <left style="medium">
        <color indexed="64"/>
      </left>
      <right/>
      <top/>
      <bottom/>
      <diagonal/>
    </border>
    <border>
      <left style="dotted">
        <color indexed="64"/>
      </left>
      <right style="medium">
        <color indexed="64"/>
      </right>
      <top/>
      <bottom style="dotted">
        <color indexed="64"/>
      </bottom>
      <diagonal/>
    </border>
    <border>
      <left/>
      <right style="medium">
        <color indexed="64"/>
      </right>
      <top style="dotted">
        <color indexed="64"/>
      </top>
      <bottom/>
      <diagonal/>
    </border>
    <border>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thin">
        <color indexed="64"/>
      </right>
      <top style="medium">
        <color indexed="64"/>
      </top>
      <bottom/>
      <diagonal/>
    </border>
    <border>
      <left/>
      <right style="thin">
        <color indexed="64"/>
      </right>
      <top style="dotted">
        <color indexed="64"/>
      </top>
      <bottom style="medium">
        <color indexed="64"/>
      </bottom>
      <diagonal/>
    </border>
    <border>
      <left/>
      <right style="double">
        <color auto="1"/>
      </right>
      <top style="double">
        <color auto="1"/>
      </top>
      <bottom/>
      <diagonal/>
    </border>
    <border>
      <left/>
      <right style="double">
        <color auto="1"/>
      </right>
      <top/>
      <bottom style="double">
        <color auto="1"/>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double">
        <color indexed="64"/>
      </right>
      <top style="double">
        <color indexed="64"/>
      </top>
      <bottom style="hair">
        <color indexed="64"/>
      </bottom>
      <diagonal/>
    </border>
    <border>
      <left style="medium">
        <color indexed="64"/>
      </left>
      <right style="medium">
        <color auto="1"/>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style="double">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double">
        <color indexed="64"/>
      </right>
      <top style="hair">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auto="1"/>
      </right>
      <top/>
      <bottom style="thin">
        <color indexed="64"/>
      </bottom>
      <diagonal/>
    </border>
    <border>
      <left style="medium">
        <color indexed="64"/>
      </left>
      <right style="double">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auto="1"/>
      </left>
      <right/>
      <top style="thin">
        <color auto="1"/>
      </top>
      <bottom/>
      <diagonal/>
    </border>
    <border>
      <left/>
      <right/>
      <top style="thin">
        <color indexed="64"/>
      </top>
      <bottom/>
      <diagonal/>
    </border>
    <border>
      <left/>
      <right style="medium">
        <color indexed="64"/>
      </right>
      <top style="thin">
        <color auto="1"/>
      </top>
      <bottom/>
      <diagonal/>
    </border>
    <border>
      <left/>
      <right style="medium">
        <color indexed="64"/>
      </right>
      <top/>
      <bottom style="thin">
        <color indexed="64"/>
      </bottom>
      <diagonal/>
    </border>
    <border>
      <left style="medium">
        <color indexed="64"/>
      </left>
      <right style="double">
        <color indexed="64"/>
      </right>
      <top style="hair">
        <color indexed="64"/>
      </top>
      <bottom/>
      <diagonal/>
    </border>
    <border>
      <left style="medium">
        <color indexed="64"/>
      </left>
      <right style="double">
        <color indexed="64"/>
      </right>
      <top/>
      <bottom/>
      <diagonal/>
    </border>
    <border>
      <left style="medium">
        <color indexed="64"/>
      </left>
      <right/>
      <top style="double">
        <color indexed="64"/>
      </top>
      <bottom/>
      <diagonal/>
    </border>
    <border>
      <left style="medium">
        <color indexed="64"/>
      </left>
      <right/>
      <top/>
      <bottom style="double">
        <color indexed="64"/>
      </bottom>
      <diagonal/>
    </border>
    <border>
      <left/>
      <right/>
      <top style="double">
        <color indexed="64"/>
      </top>
      <bottom/>
      <diagonal/>
    </border>
    <border>
      <left/>
      <right/>
      <top/>
      <bottom style="double">
        <color indexed="64"/>
      </bottom>
      <diagonal/>
    </border>
  </borders>
  <cellStyleXfs count="2">
    <xf numFmtId="0" fontId="0" fillId="0" borderId="0">
      <alignment vertical="center"/>
    </xf>
    <xf numFmtId="0" fontId="1" fillId="0" borderId="0">
      <alignment vertical="center"/>
    </xf>
  </cellStyleXfs>
  <cellXfs count="330">
    <xf numFmtId="0" fontId="0" fillId="0" borderId="0" xfId="0">
      <alignment vertical="center"/>
    </xf>
    <xf numFmtId="0" fontId="8"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9" fillId="0" borderId="0" xfId="1" applyFont="1" applyAlignment="1">
      <alignment horizontal="left" vertical="center"/>
    </xf>
    <xf numFmtId="0" fontId="9" fillId="0" borderId="0" xfId="1" applyFont="1" applyAlignment="1">
      <alignment vertical="center" shrinkToFit="1"/>
    </xf>
    <xf numFmtId="0" fontId="9" fillId="0" borderId="0" xfId="1" applyFont="1" applyAlignment="1">
      <alignment horizontal="center" vertical="center"/>
    </xf>
    <xf numFmtId="0" fontId="5" fillId="5" borderId="20" xfId="1" applyFont="1" applyFill="1" applyBorder="1" applyAlignment="1">
      <alignment horizontal="center" vertical="center" shrinkToFit="1"/>
    </xf>
    <xf numFmtId="0" fontId="5" fillId="6" borderId="20" xfId="1" applyFont="1" applyFill="1" applyBorder="1" applyAlignment="1">
      <alignment horizontal="center" vertical="center" shrinkToFit="1"/>
    </xf>
    <xf numFmtId="0" fontId="5" fillId="7" borderId="20" xfId="1" applyFont="1" applyFill="1" applyBorder="1" applyAlignment="1">
      <alignment horizontal="center" vertical="center" shrinkToFit="1"/>
    </xf>
    <xf numFmtId="0" fontId="9" fillId="0" borderId="20" xfId="1" applyFont="1" applyBorder="1" applyAlignment="1">
      <alignment vertical="center" shrinkToFit="1"/>
    </xf>
    <xf numFmtId="0" fontId="10" fillId="0" borderId="0" xfId="1" applyFont="1">
      <alignment vertical="center"/>
    </xf>
    <xf numFmtId="0" fontId="9" fillId="0" borderId="21" xfId="1" applyFont="1" applyBorder="1" applyAlignment="1">
      <alignment horizontal="right" vertical="center"/>
    </xf>
    <xf numFmtId="55" fontId="8" fillId="0" borderId="0" xfId="1" applyNumberFormat="1" applyFont="1">
      <alignment vertical="center"/>
    </xf>
    <xf numFmtId="0" fontId="9" fillId="0" borderId="0" xfId="1" applyFont="1" applyAlignment="1">
      <alignment horizontal="center" vertical="center" shrinkToFit="1"/>
    </xf>
    <xf numFmtId="0" fontId="9" fillId="4" borderId="20" xfId="1" applyFont="1" applyFill="1" applyBorder="1" applyAlignment="1">
      <alignment vertical="center" shrinkToFit="1"/>
    </xf>
    <xf numFmtId="0" fontId="9" fillId="0" borderId="20" xfId="0" applyFont="1" applyBorder="1" applyAlignment="1">
      <alignment vertical="center" shrinkToFit="1"/>
    </xf>
    <xf numFmtId="0" fontId="9" fillId="2" borderId="20" xfId="0" applyFont="1" applyFill="1" applyBorder="1" applyAlignment="1">
      <alignment vertical="center" shrinkToFit="1"/>
    </xf>
    <xf numFmtId="0" fontId="9" fillId="4" borderId="20" xfId="0" applyFont="1" applyFill="1" applyBorder="1" applyAlignment="1">
      <alignment vertical="center" shrinkToFit="1"/>
    </xf>
    <xf numFmtId="0" fontId="9" fillId="2" borderId="20" xfId="1" applyFont="1" applyFill="1" applyBorder="1" applyAlignment="1">
      <alignment vertical="center" shrinkToFit="1"/>
    </xf>
    <xf numFmtId="0" fontId="9" fillId="0" borderId="20" xfId="1" applyFont="1" applyBorder="1" applyAlignment="1">
      <alignment horizontal="left" vertical="center" shrinkToFit="1"/>
    </xf>
    <xf numFmtId="0" fontId="9" fillId="0" borderId="20" xfId="1" applyFont="1" applyBorder="1" applyAlignment="1">
      <alignment horizontal="center" vertical="center"/>
    </xf>
    <xf numFmtId="0" fontId="9" fillId="2" borderId="0" xfId="1" applyFont="1" applyFill="1" applyAlignment="1">
      <alignment horizontal="left" vertical="center"/>
    </xf>
    <xf numFmtId="0" fontId="15" fillId="0" borderId="0" xfId="1" applyFont="1">
      <alignment vertical="center"/>
    </xf>
    <xf numFmtId="0" fontId="15" fillId="0" borderId="24" xfId="1" applyFont="1" applyBorder="1" applyAlignment="1">
      <alignment horizontal="center" vertical="center"/>
    </xf>
    <xf numFmtId="0" fontId="15" fillId="0" borderId="14" xfId="1" applyFont="1" applyBorder="1" applyAlignment="1">
      <alignment horizontal="center" vertical="center"/>
    </xf>
    <xf numFmtId="0" fontId="15" fillId="0" borderId="27" xfId="1" applyFont="1" applyBorder="1" applyAlignment="1">
      <alignment horizontal="center" vertical="center"/>
    </xf>
    <xf numFmtId="0" fontId="15" fillId="0" borderId="15" xfId="1" applyFont="1" applyBorder="1" applyAlignment="1">
      <alignment horizontal="center" vertical="center"/>
    </xf>
    <xf numFmtId="0" fontId="15" fillId="0" borderId="30"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0" xfId="1" applyFont="1" applyAlignment="1">
      <alignment horizontal="center" vertical="center"/>
    </xf>
    <xf numFmtId="0" fontId="15" fillId="0" borderId="25" xfId="1" applyFont="1" applyBorder="1" applyAlignment="1">
      <alignment horizontal="center" vertical="center"/>
    </xf>
    <xf numFmtId="0" fontId="15" fillId="0" borderId="29" xfId="1" applyFont="1" applyBorder="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15" fillId="0" borderId="35" xfId="1" applyFont="1" applyBorder="1" applyAlignment="1">
      <alignment horizontal="center" vertical="center"/>
    </xf>
    <xf numFmtId="0" fontId="15" fillId="0" borderId="36" xfId="1" applyFont="1" applyBorder="1" applyAlignment="1">
      <alignment horizontal="center" vertical="center"/>
    </xf>
    <xf numFmtId="0" fontId="15" fillId="0" borderId="28" xfId="1" applyFont="1" applyBorder="1" applyAlignment="1">
      <alignment horizontal="center" vertical="center"/>
    </xf>
    <xf numFmtId="55" fontId="15" fillId="0" borderId="0" xfId="1" applyNumberFormat="1" applyFont="1">
      <alignment vertical="center"/>
    </xf>
    <xf numFmtId="0" fontId="15" fillId="0" borderId="0" xfId="1" applyFont="1" applyAlignment="1">
      <alignment horizontal="right" vertical="center"/>
    </xf>
    <xf numFmtId="0" fontId="16" fillId="0" borderId="0" xfId="1" applyFont="1">
      <alignment vertical="center"/>
    </xf>
    <xf numFmtId="0" fontId="17"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1" fillId="0" borderId="0" xfId="0" applyFont="1">
      <alignment vertical="center"/>
    </xf>
    <xf numFmtId="0" fontId="20" fillId="0" borderId="0" xfId="0" applyFont="1">
      <alignment vertical="center"/>
    </xf>
    <xf numFmtId="0" fontId="20" fillId="0" borderId="0" xfId="0" applyFont="1" applyAlignment="1">
      <alignment vertical="center" wrapText="1"/>
    </xf>
    <xf numFmtId="0" fontId="18" fillId="0" borderId="39" xfId="0" applyFont="1" applyBorder="1" applyAlignment="1">
      <alignment horizontal="center" vertical="center"/>
    </xf>
    <xf numFmtId="0" fontId="18" fillId="0" borderId="20" xfId="0" applyFont="1" applyBorder="1">
      <alignment vertical="center"/>
    </xf>
    <xf numFmtId="0" fontId="18" fillId="0" borderId="39" xfId="0" applyFont="1" applyBorder="1">
      <alignment vertical="center"/>
    </xf>
    <xf numFmtId="0" fontId="24" fillId="0" borderId="7" xfId="0" applyFont="1" applyBorder="1">
      <alignment vertical="center"/>
    </xf>
    <xf numFmtId="0" fontId="24" fillId="0" borderId="21" xfId="0" applyFont="1" applyBorder="1">
      <alignment vertical="center"/>
    </xf>
    <xf numFmtId="0" fontId="24" fillId="0" borderId="40" xfId="0" applyFont="1" applyBorder="1">
      <alignment vertical="center"/>
    </xf>
    <xf numFmtId="0" fontId="25" fillId="0" borderId="41" xfId="0" applyFont="1" applyBorder="1" applyAlignment="1">
      <alignment horizontal="center" vertical="center"/>
    </xf>
    <xf numFmtId="0" fontId="18" fillId="0" borderId="42" xfId="0" applyFont="1" applyBorder="1" applyAlignment="1">
      <alignment horizontal="left" vertical="center"/>
    </xf>
    <xf numFmtId="0" fontId="18" fillId="0" borderId="42" xfId="0" applyFont="1" applyBorder="1">
      <alignment vertical="center"/>
    </xf>
    <xf numFmtId="0" fontId="22" fillId="0" borderId="43" xfId="0" applyFont="1" applyBorder="1">
      <alignment vertical="center"/>
    </xf>
    <xf numFmtId="0" fontId="24" fillId="0" borderId="44" xfId="0" applyFont="1" applyBorder="1">
      <alignment vertical="center"/>
    </xf>
    <xf numFmtId="0" fontId="24" fillId="0" borderId="45" xfId="0" applyFont="1" applyBorder="1">
      <alignment vertical="center"/>
    </xf>
    <xf numFmtId="0" fontId="18" fillId="0" borderId="46" xfId="0" applyFont="1" applyBorder="1" applyAlignment="1">
      <alignment horizontal="left" vertical="center"/>
    </xf>
    <xf numFmtId="0" fontId="18" fillId="0" borderId="46" xfId="0" applyFont="1" applyBorder="1">
      <alignment vertical="center"/>
    </xf>
    <xf numFmtId="0" fontId="22" fillId="0" borderId="47" xfId="0" applyFont="1" applyBorder="1">
      <alignment vertical="center"/>
    </xf>
    <xf numFmtId="0" fontId="24" fillId="0" borderId="48" xfId="0" applyFont="1" applyBorder="1">
      <alignment vertical="center"/>
    </xf>
    <xf numFmtId="0" fontId="24" fillId="0" borderId="49" xfId="0" applyFont="1" applyBorder="1">
      <alignment vertical="center"/>
    </xf>
    <xf numFmtId="0" fontId="25" fillId="0" borderId="50" xfId="0" applyFont="1" applyBorder="1" applyAlignment="1">
      <alignment horizontal="center" vertical="center"/>
    </xf>
    <xf numFmtId="0" fontId="24" fillId="0" borderId="47" xfId="0" applyFont="1" applyBorder="1">
      <alignment vertical="center"/>
    </xf>
    <xf numFmtId="0" fontId="18" fillId="0" borderId="51" xfId="0" applyFont="1" applyBorder="1" applyAlignment="1">
      <alignment horizontal="left" vertical="center"/>
    </xf>
    <xf numFmtId="0" fontId="18" fillId="0" borderId="51" xfId="0" applyFont="1" applyBorder="1">
      <alignment vertical="center"/>
    </xf>
    <xf numFmtId="0" fontId="22" fillId="0" borderId="52" xfId="0" applyFont="1" applyBorder="1">
      <alignment vertical="center"/>
    </xf>
    <xf numFmtId="0" fontId="24" fillId="0" borderId="53" xfId="0" applyFont="1" applyBorder="1">
      <alignment vertical="center"/>
    </xf>
    <xf numFmtId="0" fontId="24" fillId="0" borderId="54" xfId="0" applyFont="1" applyBorder="1">
      <alignment vertical="center"/>
    </xf>
    <xf numFmtId="0" fontId="25" fillId="0" borderId="55" xfId="0" applyFont="1" applyBorder="1" applyAlignment="1">
      <alignment horizontal="center" vertical="center"/>
    </xf>
    <xf numFmtId="0" fontId="18" fillId="0" borderId="39" xfId="0" applyFont="1" applyBorder="1" applyAlignment="1">
      <alignment horizontal="left" vertical="center"/>
    </xf>
    <xf numFmtId="0" fontId="21" fillId="0" borderId="43" xfId="0" applyFont="1" applyBorder="1">
      <alignment vertical="center"/>
    </xf>
    <xf numFmtId="0" fontId="22" fillId="0" borderId="44" xfId="0" applyFont="1" applyBorder="1">
      <alignment vertical="center"/>
    </xf>
    <xf numFmtId="0" fontId="21" fillId="0" borderId="45" xfId="0" applyFont="1" applyBorder="1">
      <alignment vertical="center"/>
    </xf>
    <xf numFmtId="0" fontId="25" fillId="0" borderId="56" xfId="0" applyFont="1" applyBorder="1" applyAlignment="1">
      <alignment horizontal="center" vertical="center"/>
    </xf>
    <xf numFmtId="0" fontId="21" fillId="0" borderId="31" xfId="0" applyFont="1" applyBorder="1">
      <alignment vertical="center"/>
    </xf>
    <xf numFmtId="0" fontId="21" fillId="0" borderId="33" xfId="0" applyFont="1" applyBorder="1">
      <alignment vertical="center"/>
    </xf>
    <xf numFmtId="0" fontId="22" fillId="0" borderId="33" xfId="0" applyFont="1" applyBorder="1">
      <alignment vertical="center"/>
    </xf>
    <xf numFmtId="0" fontId="22" fillId="0" borderId="32" xfId="0" applyFont="1" applyBorder="1">
      <alignment vertical="center"/>
    </xf>
    <xf numFmtId="0" fontId="21" fillId="0" borderId="44" xfId="0" applyFont="1" applyBorder="1">
      <alignment vertical="center"/>
    </xf>
    <xf numFmtId="0" fontId="22" fillId="0" borderId="45" xfId="0" applyFont="1" applyBorder="1">
      <alignment vertical="center"/>
    </xf>
    <xf numFmtId="0" fontId="18" fillId="0" borderId="57" xfId="0" applyFont="1" applyBorder="1" applyAlignment="1">
      <alignment horizontal="left" vertical="center"/>
    </xf>
    <xf numFmtId="0" fontId="22" fillId="0" borderId="53" xfId="0" applyFont="1" applyBorder="1">
      <alignment vertical="center"/>
    </xf>
    <xf numFmtId="0" fontId="21" fillId="0" borderId="53" xfId="0" applyFont="1" applyBorder="1">
      <alignment vertical="center"/>
    </xf>
    <xf numFmtId="0" fontId="18" fillId="0" borderId="59" xfId="0" applyFont="1" applyBorder="1">
      <alignment vertical="center"/>
    </xf>
    <xf numFmtId="0" fontId="24" fillId="0" borderId="43" xfId="0" applyFont="1" applyBorder="1">
      <alignment vertical="center"/>
    </xf>
    <xf numFmtId="0" fontId="18" fillId="0" borderId="57" xfId="0" applyFont="1" applyBorder="1">
      <alignment vertical="center"/>
    </xf>
    <xf numFmtId="0" fontId="22" fillId="0" borderId="13" xfId="0" applyFont="1" applyBorder="1">
      <alignment vertical="center"/>
    </xf>
    <xf numFmtId="0" fontId="21" fillId="0" borderId="19" xfId="0" applyFont="1" applyBorder="1">
      <alignment vertical="center"/>
    </xf>
    <xf numFmtId="0" fontId="22" fillId="0" borderId="19" xfId="0" applyFont="1" applyBorder="1">
      <alignment vertical="center"/>
    </xf>
    <xf numFmtId="0" fontId="24" fillId="0" borderId="15" xfId="0" applyFont="1" applyBorder="1">
      <alignment vertical="center"/>
    </xf>
    <xf numFmtId="0" fontId="18" fillId="8" borderId="20" xfId="0" applyFont="1" applyFill="1" applyBorder="1">
      <alignment vertical="center"/>
    </xf>
    <xf numFmtId="0" fontId="18" fillId="8" borderId="57" xfId="0" applyFont="1" applyFill="1" applyBorder="1">
      <alignment vertical="center"/>
    </xf>
    <xf numFmtId="0" fontId="21" fillId="8" borderId="31" xfId="0" applyFont="1" applyFill="1" applyBorder="1">
      <alignment vertical="center"/>
    </xf>
    <xf numFmtId="0" fontId="21" fillId="8" borderId="33" xfId="0" applyFont="1" applyFill="1" applyBorder="1">
      <alignment vertical="center"/>
    </xf>
    <xf numFmtId="0" fontId="22" fillId="8" borderId="33" xfId="0" applyFont="1" applyFill="1" applyBorder="1">
      <alignment vertical="center"/>
    </xf>
    <xf numFmtId="0" fontId="24" fillId="8" borderId="32" xfId="0" applyFont="1" applyFill="1" applyBorder="1">
      <alignment vertical="center"/>
    </xf>
    <xf numFmtId="0" fontId="24" fillId="0" borderId="33" xfId="0" applyFont="1" applyBorder="1">
      <alignment vertical="center"/>
    </xf>
    <xf numFmtId="0" fontId="24" fillId="0" borderId="32" xfId="0" applyFont="1" applyBorder="1">
      <alignment vertical="center"/>
    </xf>
    <xf numFmtId="0" fontId="25" fillId="0" borderId="60" xfId="0" applyFont="1" applyBorder="1" applyAlignment="1">
      <alignment horizontal="center" vertical="center"/>
    </xf>
    <xf numFmtId="0" fontId="24" fillId="0" borderId="0" xfId="0" applyFont="1">
      <alignment vertical="center"/>
    </xf>
    <xf numFmtId="0" fontId="22" fillId="0" borderId="45" xfId="0" applyFont="1" applyBorder="1" applyAlignment="1">
      <alignment horizontal="left" vertical="center"/>
    </xf>
    <xf numFmtId="0" fontId="21" fillId="0" borderId="61" xfId="0" applyFont="1" applyBorder="1">
      <alignment vertical="center"/>
    </xf>
    <xf numFmtId="0" fontId="22" fillId="0" borderId="62" xfId="0" applyFont="1" applyBorder="1">
      <alignment vertical="center"/>
    </xf>
    <xf numFmtId="0" fontId="22" fillId="0" borderId="49" xfId="0" applyFont="1" applyBorder="1" applyAlignment="1">
      <alignment horizontal="left" vertical="center"/>
    </xf>
    <xf numFmtId="0" fontId="22" fillId="0" borderId="48" xfId="0" applyFont="1" applyBorder="1">
      <alignment vertical="center"/>
    </xf>
    <xf numFmtId="0" fontId="21" fillId="0" borderId="47" xfId="0" applyFont="1" applyBorder="1">
      <alignment vertical="center"/>
    </xf>
    <xf numFmtId="0" fontId="22" fillId="0" borderId="49" xfId="0" applyFont="1" applyBorder="1">
      <alignment vertical="center"/>
    </xf>
    <xf numFmtId="0" fontId="18" fillId="0" borderId="63" xfId="0" applyFont="1" applyBorder="1">
      <alignment vertical="center"/>
    </xf>
    <xf numFmtId="0" fontId="22" fillId="0" borderId="64" xfId="0" applyFont="1" applyBorder="1">
      <alignment vertical="center"/>
    </xf>
    <xf numFmtId="0" fontId="22" fillId="0" borderId="65" xfId="0" applyFont="1" applyBorder="1">
      <alignment vertical="center"/>
    </xf>
    <xf numFmtId="0" fontId="22" fillId="0" borderId="66" xfId="0" applyFont="1" applyBorder="1">
      <alignment vertical="center"/>
    </xf>
    <xf numFmtId="0" fontId="21" fillId="0" borderId="52" xfId="0" applyFont="1" applyBorder="1">
      <alignment vertical="center"/>
    </xf>
    <xf numFmtId="0" fontId="22" fillId="0" borderId="54" xfId="0" applyFont="1" applyBorder="1">
      <alignment vertic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7" xfId="0" applyFont="1" applyBorder="1" applyAlignment="1">
      <alignment horizontal="left" vertical="center"/>
    </xf>
    <xf numFmtId="0" fontId="21" fillId="0" borderId="48" xfId="0" applyFont="1" applyBorder="1" applyAlignment="1">
      <alignment horizontal="left" vertical="center"/>
    </xf>
    <xf numFmtId="0" fontId="21" fillId="0" borderId="53" xfId="0" applyFont="1" applyBorder="1" applyAlignment="1">
      <alignment horizontal="left" vertical="center"/>
    </xf>
    <xf numFmtId="0" fontId="21" fillId="0" borderId="54"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lignment vertical="center"/>
    </xf>
    <xf numFmtId="0" fontId="21" fillId="0" borderId="49" xfId="0" applyFont="1" applyBorder="1">
      <alignment vertical="center"/>
    </xf>
    <xf numFmtId="0" fontId="21" fillId="0" borderId="54" xfId="0" applyFont="1" applyBorder="1">
      <alignment vertical="center"/>
    </xf>
    <xf numFmtId="0" fontId="21" fillId="0" borderId="62" xfId="0" applyFont="1" applyBorder="1">
      <alignment vertical="center"/>
    </xf>
    <xf numFmtId="0" fontId="22" fillId="0" borderId="67" xfId="0" applyFont="1" applyBorder="1">
      <alignment vertical="center"/>
    </xf>
    <xf numFmtId="0" fontId="18" fillId="0" borderId="59" xfId="0" applyFont="1" applyBorder="1" applyAlignment="1">
      <alignment horizontal="left" vertical="center"/>
    </xf>
    <xf numFmtId="0" fontId="18" fillId="0" borderId="48" xfId="0" applyFont="1" applyBorder="1">
      <alignment vertical="center"/>
    </xf>
    <xf numFmtId="0" fontId="21" fillId="0" borderId="48" xfId="0" applyFont="1" applyBorder="1">
      <alignment vertical="center"/>
    </xf>
    <xf numFmtId="0" fontId="21" fillId="0" borderId="65" xfId="0" applyFont="1" applyBorder="1">
      <alignment vertical="center"/>
    </xf>
    <xf numFmtId="0" fontId="25" fillId="0" borderId="68" xfId="0" applyFont="1" applyBorder="1" applyAlignment="1">
      <alignment horizontal="center" vertical="center"/>
    </xf>
    <xf numFmtId="0" fontId="21" fillId="0" borderId="7" xfId="0" applyFont="1" applyBorder="1">
      <alignment vertical="center"/>
    </xf>
    <xf numFmtId="0" fontId="22" fillId="0" borderId="21" xfId="0" applyFont="1" applyBorder="1">
      <alignment vertical="center"/>
    </xf>
    <xf numFmtId="0" fontId="21" fillId="0" borderId="21" xfId="0" applyFont="1" applyBorder="1">
      <alignment vertical="center"/>
    </xf>
    <xf numFmtId="0" fontId="22" fillId="0" borderId="61" xfId="0" applyFont="1" applyBorder="1">
      <alignment vertical="center"/>
    </xf>
    <xf numFmtId="0" fontId="24" fillId="0" borderId="62" xfId="0" applyFont="1" applyBorder="1">
      <alignment vertical="center"/>
    </xf>
    <xf numFmtId="0" fontId="24" fillId="0" borderId="67" xfId="0" applyFont="1" applyBorder="1">
      <alignment vertical="center"/>
    </xf>
    <xf numFmtId="0" fontId="22" fillId="0" borderId="44" xfId="0" applyFont="1" applyBorder="1" applyAlignment="1">
      <alignment horizontal="left" vertical="center"/>
    </xf>
    <xf numFmtId="0" fontId="18" fillId="0" borderId="0" xfId="0" applyFont="1" applyAlignment="1">
      <alignment horizontal="left" vertical="center"/>
    </xf>
    <xf numFmtId="0" fontId="22" fillId="0" borderId="52" xfId="0" applyFont="1" applyBorder="1" applyAlignment="1">
      <alignment horizontal="left" vertical="center"/>
    </xf>
    <xf numFmtId="0" fontId="22" fillId="0" borderId="26" xfId="0" applyFont="1" applyBorder="1" applyAlignment="1">
      <alignment horizontal="left" vertical="center"/>
    </xf>
    <xf numFmtId="0" fontId="21" fillId="0" borderId="0" xfId="0" applyFont="1" applyAlignment="1">
      <alignment horizontal="left" vertical="center"/>
    </xf>
    <xf numFmtId="0" fontId="22" fillId="0" borderId="33" xfId="0" applyFont="1" applyBorder="1" applyAlignment="1">
      <alignment horizontal="left" vertical="center"/>
    </xf>
    <xf numFmtId="0" fontId="22" fillId="0" borderId="32" xfId="0" applyFont="1" applyBorder="1" applyAlignment="1">
      <alignment horizontal="left" vertical="center"/>
    </xf>
    <xf numFmtId="0" fontId="15" fillId="0" borderId="44" xfId="0" applyFont="1" applyBorder="1">
      <alignment vertical="center"/>
    </xf>
    <xf numFmtId="0" fontId="15" fillId="0" borderId="45" xfId="0" applyFont="1" applyBorder="1">
      <alignment vertical="center"/>
    </xf>
    <xf numFmtId="0" fontId="18" fillId="0" borderId="58" xfId="0" applyFont="1" applyBorder="1">
      <alignment vertical="center"/>
    </xf>
    <xf numFmtId="0" fontId="22" fillId="0" borderId="0" xfId="0" applyFont="1">
      <alignment vertical="center"/>
    </xf>
    <xf numFmtId="0" fontId="25" fillId="0" borderId="69" xfId="0" applyFont="1" applyBorder="1" applyAlignment="1">
      <alignment horizontal="center" vertical="center"/>
    </xf>
    <xf numFmtId="0" fontId="21" fillId="0" borderId="13" xfId="0" applyFont="1" applyBorder="1">
      <alignment vertical="center"/>
    </xf>
    <xf numFmtId="0" fontId="24" fillId="0" borderId="19" xfId="0" applyFont="1" applyBorder="1">
      <alignment vertical="center"/>
    </xf>
    <xf numFmtId="0" fontId="18" fillId="8" borderId="20" xfId="0" applyFont="1" applyFill="1" applyBorder="1" applyAlignment="1">
      <alignment horizontal="left" vertical="center"/>
    </xf>
    <xf numFmtId="0" fontId="18" fillId="8" borderId="58" xfId="0" applyFont="1" applyFill="1" applyBorder="1">
      <alignment vertical="center"/>
    </xf>
    <xf numFmtId="0" fontId="18" fillId="0" borderId="63" xfId="0" applyFont="1" applyBorder="1" applyAlignment="1">
      <alignment horizontal="left" vertical="center"/>
    </xf>
    <xf numFmtId="0" fontId="24" fillId="0" borderId="31" xfId="0" applyFont="1" applyBorder="1">
      <alignment vertical="center"/>
    </xf>
    <xf numFmtId="0" fontId="18" fillId="0" borderId="26" xfId="0" applyFont="1" applyBorder="1" applyAlignment="1">
      <alignment horizontal="left" vertical="center"/>
    </xf>
    <xf numFmtId="0" fontId="21" fillId="0" borderId="67" xfId="0" applyFont="1" applyBorder="1">
      <alignment vertical="center"/>
    </xf>
    <xf numFmtId="0" fontId="21" fillId="0" borderId="26" xfId="0" applyFont="1" applyBorder="1">
      <alignment vertical="center"/>
    </xf>
    <xf numFmtId="0" fontId="25" fillId="0" borderId="70" xfId="0" applyFont="1" applyBorder="1" applyAlignment="1">
      <alignment horizontal="center" vertical="center"/>
    </xf>
    <xf numFmtId="0" fontId="25" fillId="0" borderId="26" xfId="0" applyFont="1" applyBorder="1" applyAlignment="1">
      <alignment horizontal="center" vertical="center"/>
    </xf>
    <xf numFmtId="0" fontId="25" fillId="0" borderId="71" xfId="0" applyFont="1" applyBorder="1" applyAlignment="1">
      <alignment horizontal="center" vertical="center"/>
    </xf>
    <xf numFmtId="0" fontId="22" fillId="0" borderId="48" xfId="0" applyFont="1" applyBorder="1" applyAlignment="1">
      <alignment horizontal="left" vertical="center"/>
    </xf>
    <xf numFmtId="0" fontId="22" fillId="0" borderId="53" xfId="0" applyFont="1" applyBorder="1" applyAlignment="1">
      <alignment horizontal="left" vertical="center"/>
    </xf>
    <xf numFmtId="0" fontId="22" fillId="0" borderId="54" xfId="0" applyFont="1" applyBorder="1" applyAlignment="1">
      <alignment horizontal="left" vertical="center"/>
    </xf>
    <xf numFmtId="0" fontId="22" fillId="0" borderId="43" xfId="0" applyFont="1" applyBorder="1" applyAlignment="1">
      <alignment horizontal="left" vertical="center"/>
    </xf>
    <xf numFmtId="0" fontId="22" fillId="0" borderId="47" xfId="0" applyFont="1" applyBorder="1" applyAlignment="1">
      <alignment horizontal="left" vertical="center"/>
    </xf>
    <xf numFmtId="0" fontId="21" fillId="0" borderId="52" xfId="0" applyFont="1" applyBorder="1" applyAlignment="1">
      <alignment horizontal="left" vertical="center"/>
    </xf>
    <xf numFmtId="0" fontId="22" fillId="0" borderId="64" xfId="0" applyFont="1" applyBorder="1" applyAlignment="1">
      <alignment horizontal="left" vertical="center"/>
    </xf>
    <xf numFmtId="0" fontId="22" fillId="0" borderId="65" xfId="0" applyFont="1" applyBorder="1" applyAlignment="1">
      <alignment horizontal="left" vertical="center"/>
    </xf>
    <xf numFmtId="0" fontId="18" fillId="0" borderId="65" xfId="0" applyFont="1" applyBorder="1" applyAlignment="1">
      <alignment horizontal="left" vertical="center"/>
    </xf>
    <xf numFmtId="0" fontId="18" fillId="0" borderId="66"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7" fillId="0" borderId="44" xfId="0" applyFont="1" applyBorder="1" applyAlignment="1">
      <alignment horizontal="left" vertical="center"/>
    </xf>
    <xf numFmtId="0" fontId="28" fillId="0" borderId="44" xfId="0" applyFont="1" applyBorder="1" applyAlignment="1">
      <alignment horizontal="left" vertical="center"/>
    </xf>
    <xf numFmtId="0" fontId="24" fillId="0" borderId="66" xfId="0" applyFont="1" applyBorder="1">
      <alignment vertical="center"/>
    </xf>
    <xf numFmtId="0" fontId="22" fillId="0" borderId="31" xfId="0" applyFont="1" applyBorder="1">
      <alignment vertical="center"/>
    </xf>
    <xf numFmtId="0" fontId="18" fillId="0" borderId="20" xfId="0" applyFont="1" applyBorder="1" applyAlignment="1">
      <alignment horizontal="center" vertical="center"/>
    </xf>
    <xf numFmtId="0" fontId="25" fillId="0" borderId="0" xfId="0" applyFont="1" applyAlignment="1">
      <alignment horizontal="center" vertical="center"/>
    </xf>
    <xf numFmtId="0" fontId="18" fillId="0" borderId="43" xfId="0" applyFont="1" applyBorder="1">
      <alignment vertical="center"/>
    </xf>
    <xf numFmtId="0" fontId="18" fillId="0" borderId="44" xfId="0" applyFont="1" applyBorder="1">
      <alignment vertical="center"/>
    </xf>
    <xf numFmtId="0" fontId="18" fillId="0" borderId="45" xfId="0" applyFont="1" applyBorder="1">
      <alignment vertical="center"/>
    </xf>
    <xf numFmtId="0" fontId="18" fillId="0" borderId="61" xfId="0" applyFont="1" applyBorder="1">
      <alignment vertical="center"/>
    </xf>
    <xf numFmtId="0" fontId="18" fillId="0" borderId="62" xfId="0" applyFont="1" applyBorder="1">
      <alignment vertical="center"/>
    </xf>
    <xf numFmtId="0" fontId="18" fillId="0" borderId="67" xfId="0" applyFont="1" applyBorder="1">
      <alignment vertical="center"/>
    </xf>
    <xf numFmtId="0" fontId="18" fillId="0" borderId="53" xfId="0" applyFont="1" applyBorder="1">
      <alignment vertical="center"/>
    </xf>
    <xf numFmtId="0" fontId="18" fillId="0" borderId="54" xfId="0" applyFont="1" applyBorder="1">
      <alignment vertical="center"/>
    </xf>
    <xf numFmtId="0" fontId="21" fillId="0" borderId="64" xfId="0" applyFont="1" applyBorder="1">
      <alignment vertical="center"/>
    </xf>
    <xf numFmtId="0" fontId="24" fillId="0" borderId="65" xfId="0" applyFont="1" applyBorder="1">
      <alignment vertical="center"/>
    </xf>
    <xf numFmtId="0" fontId="22" fillId="0" borderId="47" xfId="0" applyFont="1" applyBorder="1" applyAlignment="1">
      <alignment vertical="center" shrinkToFit="1"/>
    </xf>
    <xf numFmtId="0" fontId="18" fillId="0" borderId="20" xfId="0" applyFont="1" applyBorder="1" applyAlignment="1">
      <alignment vertical="center" shrinkToFit="1"/>
    </xf>
    <xf numFmtId="0" fontId="21" fillId="0" borderId="32" xfId="0" applyFont="1" applyBorder="1">
      <alignment vertical="center"/>
    </xf>
    <xf numFmtId="0" fontId="22" fillId="0" borderId="44" xfId="0" applyFont="1" applyBorder="1" applyAlignment="1">
      <alignment vertical="center" shrinkToFit="1"/>
    </xf>
    <xf numFmtId="0" fontId="18" fillId="0" borderId="0" xfId="0" applyFont="1" applyAlignment="1">
      <alignment horizontal="center" vertical="center"/>
    </xf>
    <xf numFmtId="0" fontId="18" fillId="0" borderId="19" xfId="0" applyFont="1" applyBorder="1" applyAlignment="1">
      <alignment horizontal="left" vertical="center"/>
    </xf>
    <xf numFmtId="0" fontId="29" fillId="0" borderId="0" xfId="0" applyFont="1">
      <alignment vertical="center"/>
    </xf>
    <xf numFmtId="0" fontId="9" fillId="0" borderId="0" xfId="0" applyFont="1" applyAlignment="1">
      <alignment horizontal="center" vertical="center"/>
    </xf>
    <xf numFmtId="0" fontId="5" fillId="0" borderId="26" xfId="0" applyFont="1" applyBorder="1" applyAlignment="1">
      <alignment horizontal="center" vertical="center"/>
    </xf>
    <xf numFmtId="0" fontId="18" fillId="0" borderId="33" xfId="0" applyFont="1" applyBorder="1">
      <alignment vertical="center"/>
    </xf>
    <xf numFmtId="0" fontId="18" fillId="0" borderId="32" xfId="0" applyFont="1" applyBorder="1">
      <alignment vertical="center"/>
    </xf>
    <xf numFmtId="0" fontId="5" fillId="0" borderId="41" xfId="0" applyFont="1" applyBorder="1" applyAlignment="1">
      <alignment horizontal="center" vertical="center"/>
    </xf>
    <xf numFmtId="0" fontId="15" fillId="0" borderId="33" xfId="0" applyFont="1" applyBorder="1">
      <alignment vertical="center"/>
    </xf>
    <xf numFmtId="0" fontId="30" fillId="0" borderId="0" xfId="1" applyFont="1">
      <alignment vertical="center"/>
    </xf>
    <xf numFmtId="0" fontId="31" fillId="0" borderId="0" xfId="1" applyFont="1">
      <alignment vertical="center"/>
    </xf>
    <xf numFmtId="0" fontId="5" fillId="0" borderId="72" xfId="0" applyFont="1" applyBorder="1" applyAlignment="1">
      <alignment horizontal="center" vertical="center"/>
    </xf>
    <xf numFmtId="0" fontId="5" fillId="0" borderId="0" xfId="0" applyFont="1" applyAlignment="1">
      <alignment horizontal="center" vertical="center"/>
    </xf>
    <xf numFmtId="0" fontId="18" fillId="0" borderId="0" xfId="1" applyFont="1">
      <alignment vertical="center"/>
    </xf>
    <xf numFmtId="0" fontId="32" fillId="0" borderId="0" xfId="1" applyFont="1" applyAlignment="1">
      <alignment vertical="center" shrinkToFit="1"/>
    </xf>
    <xf numFmtId="0" fontId="5" fillId="0" borderId="73" xfId="0" applyFont="1" applyBorder="1" applyAlignment="1">
      <alignment horizontal="center" vertical="center"/>
    </xf>
    <xf numFmtId="0" fontId="5" fillId="0" borderId="50" xfId="0" applyFont="1" applyBorder="1" applyAlignment="1">
      <alignment horizontal="center" vertical="center"/>
    </xf>
    <xf numFmtId="0" fontId="5" fillId="0" borderId="55" xfId="0" applyFont="1" applyBorder="1" applyAlignment="1">
      <alignment horizontal="center" vertical="center"/>
    </xf>
    <xf numFmtId="0" fontId="18" fillId="0" borderId="46" xfId="0" applyFont="1" applyBorder="1" applyAlignment="1">
      <alignment horizontal="left" vertical="center" wrapText="1"/>
    </xf>
    <xf numFmtId="0" fontId="24" fillId="0" borderId="52" xfId="0" applyFont="1" applyBorder="1">
      <alignment vertical="center"/>
    </xf>
    <xf numFmtId="0" fontId="30" fillId="0" borderId="0" xfId="1" applyFont="1" applyAlignment="1">
      <alignment horizontal="left" vertical="center" wrapText="1"/>
    </xf>
    <xf numFmtId="0" fontId="18" fillId="0" borderId="0" xfId="0" applyFont="1" applyAlignment="1">
      <alignment horizontal="left" vertical="center" wrapText="1"/>
    </xf>
    <xf numFmtId="0" fontId="5" fillId="0" borderId="56" xfId="0" applyFont="1" applyBorder="1" applyAlignment="1">
      <alignment horizontal="center" vertical="center"/>
    </xf>
    <xf numFmtId="0" fontId="18" fillId="0" borderId="42" xfId="0" applyFont="1" applyBorder="1" applyAlignment="1">
      <alignment horizontal="left" vertical="center" wrapText="1"/>
    </xf>
    <xf numFmtId="0" fontId="33" fillId="0" borderId="48" xfId="0" applyFont="1" applyBorder="1">
      <alignment vertical="center"/>
    </xf>
    <xf numFmtId="0" fontId="18" fillId="0" borderId="63" xfId="0" applyFont="1" applyBorder="1" applyAlignment="1">
      <alignment horizontal="left" vertical="center" wrapText="1"/>
    </xf>
    <xf numFmtId="0" fontId="18" fillId="0" borderId="7" xfId="0" applyFont="1" applyBorder="1">
      <alignment vertical="center"/>
    </xf>
    <xf numFmtId="0" fontId="18" fillId="0" borderId="40" xfId="0" applyFont="1" applyBorder="1">
      <alignment vertical="center"/>
    </xf>
    <xf numFmtId="0" fontId="35" fillId="0" borderId="20" xfId="1" applyFont="1" applyBorder="1">
      <alignment vertical="center"/>
    </xf>
    <xf numFmtId="0" fontId="21" fillId="0" borderId="64" xfId="0" applyFont="1" applyBorder="1" applyAlignment="1">
      <alignment horizontal="left" vertical="center"/>
    </xf>
    <xf numFmtId="0" fontId="21" fillId="0" borderId="65" xfId="0" applyFont="1" applyBorder="1" applyAlignment="1">
      <alignment horizontal="left" vertical="center"/>
    </xf>
    <xf numFmtId="0" fontId="22" fillId="0" borderId="66" xfId="0" applyFont="1" applyBorder="1" applyAlignment="1">
      <alignment horizontal="left" vertical="center"/>
    </xf>
    <xf numFmtId="0" fontId="21" fillId="0" borderId="61" xfId="0" applyFont="1" applyBorder="1" applyAlignment="1">
      <alignment horizontal="left" vertical="center"/>
    </xf>
    <xf numFmtId="0" fontId="22" fillId="0" borderId="62" xfId="0" applyFont="1" applyBorder="1" applyAlignment="1">
      <alignment horizontal="left" vertical="center"/>
    </xf>
    <xf numFmtId="0" fontId="22" fillId="0" borderId="67" xfId="0" applyFont="1" applyBorder="1" applyAlignment="1">
      <alignment horizontal="left" vertical="center"/>
    </xf>
    <xf numFmtId="0" fontId="18" fillId="0" borderId="47" xfId="0" applyFont="1" applyBorder="1">
      <alignment vertical="center"/>
    </xf>
    <xf numFmtId="0" fontId="21" fillId="0" borderId="49" xfId="0" applyFont="1" applyBorder="1" applyAlignment="1">
      <alignment horizontal="left" vertical="center"/>
    </xf>
    <xf numFmtId="0" fontId="22" fillId="0" borderId="19" xfId="0" applyFont="1" applyBorder="1" applyAlignment="1">
      <alignment horizontal="left" vertical="center"/>
    </xf>
    <xf numFmtId="0" fontId="22" fillId="0" borderId="15" xfId="0" applyFont="1" applyBorder="1" applyAlignment="1">
      <alignment horizontal="left" vertical="center"/>
    </xf>
    <xf numFmtId="0" fontId="21" fillId="0" borderId="33" xfId="0" applyFont="1" applyBorder="1" applyAlignment="1">
      <alignment horizontal="left" vertical="center"/>
    </xf>
    <xf numFmtId="0" fontId="22" fillId="0" borderId="61" xfId="0" applyFont="1" applyBorder="1" applyAlignment="1">
      <alignment horizontal="left" vertical="center"/>
    </xf>
    <xf numFmtId="0" fontId="22" fillId="0" borderId="31" xfId="0" applyFont="1" applyBorder="1" applyAlignment="1">
      <alignment horizontal="left" vertical="center"/>
    </xf>
    <xf numFmtId="0" fontId="9" fillId="0" borderId="21" xfId="1" applyFont="1" applyBorder="1" applyAlignment="1">
      <alignment horizontal="center" wrapText="1" shrinkToFit="1"/>
    </xf>
    <xf numFmtId="0" fontId="9" fillId="0" borderId="19" xfId="1" applyFont="1" applyBorder="1" applyAlignment="1">
      <alignment horizontal="center" wrapText="1" shrinkToFit="1"/>
    </xf>
    <xf numFmtId="0" fontId="8" fillId="0" borderId="7" xfId="1" applyFont="1" applyBorder="1" applyAlignment="1">
      <alignment horizontal="center" vertical="center"/>
    </xf>
    <xf numFmtId="0" fontId="8" fillId="0" borderId="13" xfId="1" applyFont="1" applyBorder="1" applyAlignment="1">
      <alignment horizontal="center" vertical="center"/>
    </xf>
    <xf numFmtId="55" fontId="14" fillId="0" borderId="0" xfId="1" applyNumberFormat="1" applyFont="1" applyAlignment="1">
      <alignment horizontal="center" vertical="center"/>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8" fillId="0" borderId="26" xfId="1" applyFont="1" applyBorder="1" applyAlignment="1">
      <alignment horizontal="center" vertical="center"/>
    </xf>
    <xf numFmtId="0" fontId="5" fillId="3" borderId="20" xfId="1" applyFont="1" applyFill="1" applyBorder="1" applyAlignment="1">
      <alignment horizontal="center" vertical="center"/>
    </xf>
    <xf numFmtId="0" fontId="11" fillId="3" borderId="20" xfId="1" applyFont="1" applyFill="1" applyBorder="1" applyAlignment="1">
      <alignment horizontal="center" vertical="center"/>
    </xf>
    <xf numFmtId="0" fontId="12" fillId="3" borderId="20" xfId="1" applyFont="1" applyFill="1" applyBorder="1" applyAlignment="1">
      <alignment horizontal="center" vertical="center"/>
    </xf>
    <xf numFmtId="0" fontId="13" fillId="3" borderId="20" xfId="1" applyFont="1" applyFill="1" applyBorder="1" applyAlignment="1">
      <alignment horizontal="center" vertical="center"/>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2" borderId="6"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9" fillId="2" borderId="12" xfId="1" applyFont="1" applyFill="1" applyBorder="1" applyAlignment="1">
      <alignment horizontal="center" vertical="center" wrapText="1" shrinkToFit="1"/>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5" xfId="1" applyFont="1" applyFill="1" applyBorder="1" applyAlignment="1">
      <alignment horizontal="center" vertical="center"/>
    </xf>
    <xf numFmtId="0" fontId="9" fillId="4" borderId="6"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12" xfId="1" applyFont="1" applyFill="1" applyBorder="1" applyAlignment="1">
      <alignment horizontal="center" vertical="center"/>
    </xf>
    <xf numFmtId="0" fontId="7" fillId="0" borderId="20" xfId="1" applyFont="1" applyBorder="1" applyAlignment="1">
      <alignment horizontal="center" vertical="center"/>
    </xf>
    <xf numFmtId="0" fontId="14" fillId="0" borderId="0" xfId="1" applyFont="1" applyAlignment="1">
      <alignment horizontal="center" vertical="center"/>
    </xf>
    <xf numFmtId="0" fontId="12" fillId="3" borderId="32" xfId="1" applyFont="1" applyFill="1" applyBorder="1" applyAlignment="1">
      <alignment horizontal="center" vertical="center"/>
    </xf>
    <xf numFmtId="0" fontId="4" fillId="0" borderId="20" xfId="1" applyFont="1" applyBorder="1" applyAlignment="1">
      <alignment horizontal="center" vertical="center" shrinkToFit="1"/>
    </xf>
    <xf numFmtId="0" fontId="8" fillId="0" borderId="0" xfId="1" applyFont="1" applyAlignment="1">
      <alignment horizontal="center" vertical="center"/>
    </xf>
    <xf numFmtId="0" fontId="8" fillId="0" borderId="19" xfId="1" applyFont="1" applyBorder="1" applyAlignment="1">
      <alignment horizontal="center" vertical="center"/>
    </xf>
    <xf numFmtId="0" fontId="6" fillId="0" borderId="20" xfId="1" applyFont="1" applyBorder="1" applyAlignment="1">
      <alignment horizontal="center" vertical="center"/>
    </xf>
    <xf numFmtId="0" fontId="9" fillId="0" borderId="20" xfId="1" applyFont="1" applyBorder="1" applyAlignment="1">
      <alignment horizontal="center" vertical="center" shrinkToFit="1"/>
    </xf>
    <xf numFmtId="0" fontId="5" fillId="3" borderId="31" xfId="1" applyFont="1" applyFill="1" applyBorder="1" applyAlignment="1">
      <alignment horizontal="center" vertical="center"/>
    </xf>
    <xf numFmtId="0" fontId="5" fillId="3" borderId="32" xfId="1" applyFont="1" applyFill="1" applyBorder="1" applyAlignment="1">
      <alignment horizontal="center" vertical="center"/>
    </xf>
    <xf numFmtId="0" fontId="11" fillId="3" borderId="33" xfId="1" applyFont="1" applyFill="1" applyBorder="1" applyAlignment="1">
      <alignment horizontal="center" vertical="center"/>
    </xf>
    <xf numFmtId="0" fontId="11" fillId="3" borderId="34"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12" fillId="3" borderId="33" xfId="1" applyFont="1" applyFill="1" applyBorder="1" applyAlignment="1">
      <alignment horizontal="center" vertical="center"/>
    </xf>
    <xf numFmtId="0" fontId="12" fillId="3" borderId="34" xfId="1" applyFont="1" applyFill="1" applyBorder="1" applyAlignment="1">
      <alignment horizontal="center" vertical="center"/>
    </xf>
    <xf numFmtId="0" fontId="13" fillId="3" borderId="31" xfId="1" applyFont="1" applyFill="1" applyBorder="1" applyAlignment="1">
      <alignment horizontal="center" vertical="center"/>
    </xf>
    <xf numFmtId="0" fontId="13" fillId="3" borderId="32" xfId="1" applyFont="1" applyFill="1" applyBorder="1" applyAlignment="1">
      <alignment horizontal="center" vertical="center"/>
    </xf>
    <xf numFmtId="0" fontId="8" fillId="0" borderId="21" xfId="1" applyFont="1" applyBorder="1" applyAlignment="1">
      <alignment horizontal="center" vertical="center"/>
    </xf>
    <xf numFmtId="0" fontId="10" fillId="0" borderId="20" xfId="1" applyFont="1" applyBorder="1" applyAlignment="1">
      <alignment horizontal="center" vertical="center"/>
    </xf>
    <xf numFmtId="0" fontId="17" fillId="0" borderId="0" xfId="0" applyFont="1" applyAlignment="1">
      <alignment horizontal="center" vertical="center"/>
    </xf>
    <xf numFmtId="0" fontId="22" fillId="0" borderId="0" xfId="0" applyFont="1" applyAlignment="1">
      <alignment vertical="center" wrapText="1"/>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18" fillId="0" borderId="39" xfId="0" applyFont="1" applyBorder="1" applyAlignment="1">
      <alignment horizontal="center" vertical="center"/>
    </xf>
    <xf numFmtId="0" fontId="18" fillId="0" borderId="42" xfId="0" applyFont="1" applyBorder="1" applyAlignment="1">
      <alignment horizontal="left" vertical="center"/>
    </xf>
    <xf numFmtId="0" fontId="18" fillId="0" borderId="46" xfId="0" applyFont="1" applyBorder="1" applyAlignment="1">
      <alignment horizontal="left" vertical="center"/>
    </xf>
    <xf numFmtId="0" fontId="18" fillId="0" borderId="51" xfId="0" applyFont="1" applyBorder="1" applyAlignment="1">
      <alignment horizontal="left" vertical="center"/>
    </xf>
    <xf numFmtId="0" fontId="18" fillId="0" borderId="39" xfId="0" applyFont="1" applyBorder="1" applyAlignment="1">
      <alignment horizontal="left" vertical="center"/>
    </xf>
    <xf numFmtId="0" fontId="18" fillId="0" borderId="58" xfId="0" applyFont="1" applyBorder="1" applyAlignment="1">
      <alignment horizontal="left" vertical="center"/>
    </xf>
    <xf numFmtId="0" fontId="18" fillId="0" borderId="57" xfId="0" applyFont="1" applyBorder="1" applyAlignment="1">
      <alignment horizontal="left" vertical="center"/>
    </xf>
    <xf numFmtId="0" fontId="26" fillId="0" borderId="0" xfId="0" applyFont="1" applyAlignment="1">
      <alignment horizontal="left" vertical="center" wrapText="1"/>
    </xf>
    <xf numFmtId="0" fontId="18" fillId="0" borderId="31" xfId="0" applyFont="1" applyBorder="1" applyAlignment="1">
      <alignment horizontal="center" vertical="center"/>
    </xf>
    <xf numFmtId="0" fontId="18" fillId="0" borderId="33" xfId="0" applyFont="1" applyBorder="1" applyAlignment="1">
      <alignment horizontal="center" vertical="center"/>
    </xf>
    <xf numFmtId="0" fontId="18" fillId="0" borderId="32" xfId="0" applyFont="1" applyBorder="1" applyAlignment="1">
      <alignment horizontal="center" vertical="center"/>
    </xf>
    <xf numFmtId="0" fontId="18" fillId="0" borderId="43" xfId="0" applyFont="1" applyBorder="1" applyAlignment="1">
      <alignment horizontal="left" vertical="center"/>
    </xf>
    <xf numFmtId="0" fontId="18" fillId="0" borderId="61" xfId="0" applyFont="1" applyBorder="1" applyAlignment="1">
      <alignment horizontal="left" vertical="center"/>
    </xf>
    <xf numFmtId="0" fontId="18" fillId="0" borderId="26" xfId="0" applyFont="1" applyBorder="1" applyAlignment="1">
      <alignment horizontal="left" vertical="center"/>
    </xf>
    <xf numFmtId="0" fontId="18" fillId="0" borderId="59" xfId="0" applyFont="1" applyBorder="1" applyAlignment="1">
      <alignment horizontal="left" vertical="center"/>
    </xf>
    <xf numFmtId="0" fontId="18" fillId="0" borderId="63" xfId="0" applyFont="1" applyBorder="1" applyAlignment="1">
      <alignment horizontal="left" vertical="center"/>
    </xf>
    <xf numFmtId="0" fontId="18" fillId="0" borderId="39" xfId="0" applyFont="1" applyBorder="1" applyAlignment="1">
      <alignment horizontal="left" vertical="center" wrapText="1"/>
    </xf>
    <xf numFmtId="0" fontId="18" fillId="0" borderId="58" xfId="0" applyFont="1" applyBorder="1" applyAlignment="1">
      <alignment horizontal="left" vertical="center" wrapText="1"/>
    </xf>
    <xf numFmtId="0" fontId="18" fillId="0" borderId="47" xfId="0" applyFont="1" applyBorder="1" applyAlignment="1">
      <alignment horizontal="left"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18" fillId="0" borderId="20" xfId="0" applyFont="1" applyBorder="1" applyAlignment="1">
      <alignment horizontal="center" vertical="center"/>
    </xf>
    <xf numFmtId="0" fontId="18" fillId="0" borderId="20" xfId="0" applyFont="1" applyBorder="1">
      <alignment vertical="center"/>
    </xf>
    <xf numFmtId="0" fontId="4" fillId="0" borderId="0" xfId="0" applyFont="1" applyAlignment="1">
      <alignment horizontal="left" vertical="center" wrapText="1"/>
    </xf>
    <xf numFmtId="0" fontId="18" fillId="0" borderId="57" xfId="0" applyFont="1" applyBorder="1" applyAlignment="1">
      <alignment horizontal="center" vertical="center"/>
    </xf>
    <xf numFmtId="0" fontId="18" fillId="0" borderId="42" xfId="0" applyFont="1" applyBorder="1">
      <alignment vertical="center"/>
    </xf>
    <xf numFmtId="0" fontId="18" fillId="0" borderId="46" xfId="0" applyFont="1" applyBorder="1">
      <alignment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30" fillId="0" borderId="39" xfId="1" applyFont="1" applyBorder="1" applyAlignment="1">
      <alignment horizontal="left" vertical="center"/>
    </xf>
    <xf numFmtId="0" fontId="30" fillId="0" borderId="58" xfId="1" applyFont="1" applyBorder="1" applyAlignment="1">
      <alignment horizontal="left" vertical="center"/>
    </xf>
    <xf numFmtId="0" fontId="30" fillId="0" borderId="57" xfId="1" applyFont="1" applyBorder="1" applyAlignment="1">
      <alignment horizontal="left" vertical="center"/>
    </xf>
    <xf numFmtId="0" fontId="30" fillId="0" borderId="20" xfId="1" applyFont="1" applyBorder="1" applyAlignment="1">
      <alignment horizontal="left" vertical="center"/>
    </xf>
    <xf numFmtId="0" fontId="30" fillId="0" borderId="20" xfId="1" applyFont="1" applyBorder="1" applyAlignment="1">
      <alignment horizontal="left" vertical="center" wrapText="1"/>
    </xf>
    <xf numFmtId="0" fontId="18" fillId="0" borderId="46" xfId="0" applyFont="1" applyBorder="1" applyAlignment="1">
      <alignment horizontal="left" vertical="center" wrapText="1"/>
    </xf>
    <xf numFmtId="0" fontId="18" fillId="0" borderId="51" xfId="0" applyFont="1" applyBorder="1" applyAlignment="1">
      <alignment horizontal="left" vertical="center" wrapText="1"/>
    </xf>
    <xf numFmtId="0" fontId="30" fillId="0" borderId="39" xfId="1" applyFont="1" applyBorder="1" applyAlignment="1">
      <alignment horizontal="left" vertical="center" wrapText="1"/>
    </xf>
    <xf numFmtId="0" fontId="20" fillId="0" borderId="0" xfId="0" applyFont="1" applyAlignment="1">
      <alignment horizontal="left" vertical="center" wrapText="1"/>
    </xf>
    <xf numFmtId="0" fontId="34" fillId="0" borderId="20" xfId="0" applyFont="1" applyBorder="1" applyAlignment="1">
      <alignment horizontal="center" vertical="center"/>
    </xf>
  </cellXfs>
  <cellStyles count="2">
    <cellStyle name="標準" xfId="0" builtinId="0"/>
    <cellStyle name="標準 2" xfId="1" xr:uid="{492FD393-E3F3-4CF3-9E25-263DC1EFF880}"/>
  </cellStyles>
  <dxfs count="10">
    <dxf>
      <font>
        <color theme="1"/>
      </font>
    </dxf>
    <dxf>
      <font>
        <color theme="0"/>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
      <font>
        <color rgb="FFFFFF00"/>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16</xdr:col>
      <xdr:colOff>177800</xdr:colOff>
      <xdr:row>19</xdr:row>
      <xdr:rowOff>12700</xdr:rowOff>
    </xdr:from>
    <xdr:to>
      <xdr:col>16</xdr:col>
      <xdr:colOff>1689100</xdr:colOff>
      <xdr:row>24</xdr:row>
      <xdr:rowOff>180975</xdr:rowOff>
    </xdr:to>
    <xdr:pic>
      <xdr:nvPicPr>
        <xdr:cNvPr id="3" name="図 2">
          <a:extLst>
            <a:ext uri="{FF2B5EF4-FFF2-40B4-BE49-F238E27FC236}">
              <a16:creationId xmlns:a16="http://schemas.microsoft.com/office/drawing/2014/main" id="{03714E67-3AB8-7E83-1B07-71CCD20D51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0500" y="3746500"/>
          <a:ext cx="1511300" cy="1120775"/>
        </a:xfrm>
        <a:prstGeom prst="rect">
          <a:avLst/>
        </a:prstGeom>
      </xdr:spPr>
    </xdr:pic>
    <xdr:clientData/>
  </xdr:twoCellAnchor>
  <xdr:twoCellAnchor editAs="oneCell">
    <xdr:from>
      <xdr:col>17</xdr:col>
      <xdr:colOff>184150</xdr:colOff>
      <xdr:row>19</xdr:row>
      <xdr:rowOff>12700</xdr:rowOff>
    </xdr:from>
    <xdr:to>
      <xdr:col>17</xdr:col>
      <xdr:colOff>1695450</xdr:colOff>
      <xdr:row>24</xdr:row>
      <xdr:rowOff>185819</xdr:rowOff>
    </xdr:to>
    <xdr:pic>
      <xdr:nvPicPr>
        <xdr:cNvPr id="5" name="図 4">
          <a:extLst>
            <a:ext uri="{FF2B5EF4-FFF2-40B4-BE49-F238E27FC236}">
              <a16:creationId xmlns:a16="http://schemas.microsoft.com/office/drawing/2014/main" id="{C9033B57-648A-CDB0-A7A9-6C3F067ECD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75650" y="3727450"/>
          <a:ext cx="1511300" cy="1125619"/>
        </a:xfrm>
        <a:prstGeom prst="rect">
          <a:avLst/>
        </a:prstGeom>
      </xdr:spPr>
    </xdr:pic>
    <xdr:clientData/>
  </xdr:twoCellAnchor>
  <xdr:twoCellAnchor editAs="oneCell">
    <xdr:from>
      <xdr:col>18</xdr:col>
      <xdr:colOff>171450</xdr:colOff>
      <xdr:row>19</xdr:row>
      <xdr:rowOff>10886</xdr:rowOff>
    </xdr:from>
    <xdr:to>
      <xdr:col>18</xdr:col>
      <xdr:colOff>1676400</xdr:colOff>
      <xdr:row>24</xdr:row>
      <xdr:rowOff>187099</xdr:rowOff>
    </xdr:to>
    <xdr:pic>
      <xdr:nvPicPr>
        <xdr:cNvPr id="7" name="図 6">
          <a:extLst>
            <a:ext uri="{FF2B5EF4-FFF2-40B4-BE49-F238E27FC236}">
              <a16:creationId xmlns:a16="http://schemas.microsoft.com/office/drawing/2014/main" id="{D4A45372-20F8-B067-F06F-71C31562A5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95164" y="3831772"/>
          <a:ext cx="1504950" cy="1155927"/>
        </a:xfrm>
        <a:prstGeom prst="rect">
          <a:avLst/>
        </a:prstGeom>
      </xdr:spPr>
    </xdr:pic>
    <xdr:clientData/>
  </xdr:twoCellAnchor>
  <xdr:twoCellAnchor editAs="oneCell">
    <xdr:from>
      <xdr:col>16</xdr:col>
      <xdr:colOff>190500</xdr:colOff>
      <xdr:row>31</xdr:row>
      <xdr:rowOff>10886</xdr:rowOff>
    </xdr:from>
    <xdr:to>
      <xdr:col>16</xdr:col>
      <xdr:colOff>1676400</xdr:colOff>
      <xdr:row>36</xdr:row>
      <xdr:rowOff>185057</xdr:rowOff>
    </xdr:to>
    <xdr:pic>
      <xdr:nvPicPr>
        <xdr:cNvPr id="9" name="図 8">
          <a:extLst>
            <a:ext uri="{FF2B5EF4-FFF2-40B4-BE49-F238E27FC236}">
              <a16:creationId xmlns:a16="http://schemas.microsoft.com/office/drawing/2014/main" id="{C396EAEC-3F0C-7F92-4F79-F42A001C20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04214" y="6183086"/>
          <a:ext cx="1485900" cy="1153885"/>
        </a:xfrm>
        <a:prstGeom prst="rect">
          <a:avLst/>
        </a:prstGeom>
      </xdr:spPr>
    </xdr:pic>
    <xdr:clientData/>
  </xdr:twoCellAnchor>
  <xdr:twoCellAnchor editAs="oneCell">
    <xdr:from>
      <xdr:col>17</xdr:col>
      <xdr:colOff>190500</xdr:colOff>
      <xdr:row>31</xdr:row>
      <xdr:rowOff>10886</xdr:rowOff>
    </xdr:from>
    <xdr:to>
      <xdr:col>17</xdr:col>
      <xdr:colOff>1689100</xdr:colOff>
      <xdr:row>36</xdr:row>
      <xdr:rowOff>182336</xdr:rowOff>
    </xdr:to>
    <xdr:pic>
      <xdr:nvPicPr>
        <xdr:cNvPr id="11" name="図 10">
          <a:extLst>
            <a:ext uri="{FF2B5EF4-FFF2-40B4-BE49-F238E27FC236}">
              <a16:creationId xmlns:a16="http://schemas.microsoft.com/office/drawing/2014/main" id="{FF6FB1A1-0F52-9ED7-4F76-D25FD68C74F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409214" y="6183086"/>
          <a:ext cx="1498600" cy="1151164"/>
        </a:xfrm>
        <a:prstGeom prst="rect">
          <a:avLst/>
        </a:prstGeom>
      </xdr:spPr>
    </xdr:pic>
    <xdr:clientData/>
  </xdr:twoCellAnchor>
  <xdr:twoCellAnchor editAs="oneCell">
    <xdr:from>
      <xdr:col>18</xdr:col>
      <xdr:colOff>190500</xdr:colOff>
      <xdr:row>31</xdr:row>
      <xdr:rowOff>10886</xdr:rowOff>
    </xdr:from>
    <xdr:to>
      <xdr:col>18</xdr:col>
      <xdr:colOff>1714500</xdr:colOff>
      <xdr:row>36</xdr:row>
      <xdr:rowOff>185057</xdr:rowOff>
    </xdr:to>
    <xdr:pic>
      <xdr:nvPicPr>
        <xdr:cNvPr id="13" name="図 12">
          <a:extLst>
            <a:ext uri="{FF2B5EF4-FFF2-40B4-BE49-F238E27FC236}">
              <a16:creationId xmlns:a16="http://schemas.microsoft.com/office/drawing/2014/main" id="{BCAEA1E5-2CFE-6FD6-7577-EAE924DA662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14214" y="6183086"/>
          <a:ext cx="1524000" cy="1153885"/>
        </a:xfrm>
        <a:prstGeom prst="rect">
          <a:avLst/>
        </a:prstGeom>
      </xdr:spPr>
    </xdr:pic>
    <xdr:clientData/>
  </xdr:twoCellAnchor>
  <xdr:twoCellAnchor editAs="oneCell">
    <xdr:from>
      <xdr:col>16</xdr:col>
      <xdr:colOff>247650</xdr:colOff>
      <xdr:row>47</xdr:row>
      <xdr:rowOff>10886</xdr:rowOff>
    </xdr:from>
    <xdr:to>
      <xdr:col>16</xdr:col>
      <xdr:colOff>1644650</xdr:colOff>
      <xdr:row>51</xdr:row>
      <xdr:rowOff>228600</xdr:rowOff>
    </xdr:to>
    <xdr:pic>
      <xdr:nvPicPr>
        <xdr:cNvPr id="15" name="図 14">
          <a:extLst>
            <a:ext uri="{FF2B5EF4-FFF2-40B4-BE49-F238E27FC236}">
              <a16:creationId xmlns:a16="http://schemas.microsoft.com/office/drawing/2014/main" id="{39DAE015-0406-A6FE-43BD-6E76CB1879D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561364" y="9318172"/>
          <a:ext cx="1397000" cy="1088571"/>
        </a:xfrm>
        <a:prstGeom prst="rect">
          <a:avLst/>
        </a:prstGeom>
      </xdr:spPr>
    </xdr:pic>
    <xdr:clientData/>
  </xdr:twoCellAnchor>
  <xdr:twoCellAnchor editAs="oneCell">
    <xdr:from>
      <xdr:col>17</xdr:col>
      <xdr:colOff>228600</xdr:colOff>
      <xdr:row>47</xdr:row>
      <xdr:rowOff>10885</xdr:rowOff>
    </xdr:from>
    <xdr:to>
      <xdr:col>17</xdr:col>
      <xdr:colOff>1651000</xdr:colOff>
      <xdr:row>51</xdr:row>
      <xdr:rowOff>228600</xdr:rowOff>
    </xdr:to>
    <xdr:pic>
      <xdr:nvPicPr>
        <xdr:cNvPr id="17" name="図 16">
          <a:extLst>
            <a:ext uri="{FF2B5EF4-FFF2-40B4-BE49-F238E27FC236}">
              <a16:creationId xmlns:a16="http://schemas.microsoft.com/office/drawing/2014/main" id="{C5B66A9F-7C92-7A5C-27CB-5F972957D7F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447314" y="9318171"/>
          <a:ext cx="1422400" cy="1088572"/>
        </a:xfrm>
        <a:prstGeom prst="rect">
          <a:avLst/>
        </a:prstGeom>
      </xdr:spPr>
    </xdr:pic>
    <xdr:clientData/>
  </xdr:twoCellAnchor>
  <xdr:twoCellAnchor editAs="oneCell">
    <xdr:from>
      <xdr:col>18</xdr:col>
      <xdr:colOff>247650</xdr:colOff>
      <xdr:row>47</xdr:row>
      <xdr:rowOff>10886</xdr:rowOff>
    </xdr:from>
    <xdr:to>
      <xdr:col>18</xdr:col>
      <xdr:colOff>1644650</xdr:colOff>
      <xdr:row>51</xdr:row>
      <xdr:rowOff>228600</xdr:rowOff>
    </xdr:to>
    <xdr:pic>
      <xdr:nvPicPr>
        <xdr:cNvPr id="19" name="図 18">
          <a:extLst>
            <a:ext uri="{FF2B5EF4-FFF2-40B4-BE49-F238E27FC236}">
              <a16:creationId xmlns:a16="http://schemas.microsoft.com/office/drawing/2014/main" id="{C3471ABF-247D-9684-D851-C1FC08728EF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371364" y="9318172"/>
          <a:ext cx="1397000" cy="108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41</xdr:row>
      <xdr:rowOff>57151</xdr:rowOff>
    </xdr:from>
    <xdr:to>
      <xdr:col>1</xdr:col>
      <xdr:colOff>626745</xdr:colOff>
      <xdr:row>49</xdr:row>
      <xdr:rowOff>152401</xdr:rowOff>
    </xdr:to>
    <xdr:pic>
      <xdr:nvPicPr>
        <xdr:cNvPr id="2" name="図 1">
          <a:extLst>
            <a:ext uri="{FF2B5EF4-FFF2-40B4-BE49-F238E27FC236}">
              <a16:creationId xmlns:a16="http://schemas.microsoft.com/office/drawing/2014/main" id="{65FECCB2-1202-42AF-8646-9AAA050FE7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8309611"/>
          <a:ext cx="2348865" cy="1741170"/>
        </a:xfrm>
        <a:prstGeom prst="rect">
          <a:avLst/>
        </a:prstGeom>
      </xdr:spPr>
    </xdr:pic>
    <xdr:clientData/>
  </xdr:twoCellAnchor>
  <xdr:twoCellAnchor editAs="oneCell">
    <xdr:from>
      <xdr:col>2</xdr:col>
      <xdr:colOff>47625</xdr:colOff>
      <xdr:row>41</xdr:row>
      <xdr:rowOff>57150</xdr:rowOff>
    </xdr:from>
    <xdr:to>
      <xdr:col>5</xdr:col>
      <xdr:colOff>555171</xdr:colOff>
      <xdr:row>49</xdr:row>
      <xdr:rowOff>152400</xdr:rowOff>
    </xdr:to>
    <xdr:pic>
      <xdr:nvPicPr>
        <xdr:cNvPr id="3" name="図 2">
          <a:extLst>
            <a:ext uri="{FF2B5EF4-FFF2-40B4-BE49-F238E27FC236}">
              <a16:creationId xmlns:a16="http://schemas.microsoft.com/office/drawing/2014/main" id="{AB25D9DD-4300-4A9F-B9FC-7326DF17D2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7065" y="8309610"/>
          <a:ext cx="2336346" cy="17411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BBDE4-DE83-4A62-8973-697F598A78D6}">
  <sheetPr>
    <pageSetUpPr fitToPage="1"/>
  </sheetPr>
  <dimension ref="A1:W54"/>
  <sheetViews>
    <sheetView tabSelected="1" view="pageBreakPreview" zoomScale="70" zoomScaleNormal="40" zoomScaleSheetLayoutView="70" workbookViewId="0">
      <selection activeCell="V52" sqref="V52"/>
    </sheetView>
  </sheetViews>
  <sheetFormatPr defaultRowHeight="21" x14ac:dyDescent="0.55000000000000004"/>
  <cols>
    <col min="1" max="1" width="7" style="1" customWidth="1"/>
    <col min="2" max="2" width="3.58203125" style="23" customWidth="1"/>
    <col min="3" max="3" width="7" style="1" customWidth="1"/>
    <col min="4" max="4" width="3.58203125" style="23" customWidth="1"/>
    <col min="5" max="5" width="7" style="1" customWidth="1"/>
    <col min="6" max="6" width="3.58203125" style="23" customWidth="1"/>
    <col min="7" max="7" width="7" style="1" customWidth="1"/>
    <col min="8" max="8" width="3.58203125" style="23" customWidth="1"/>
    <col min="9" max="9" width="7" style="1" customWidth="1"/>
    <col min="10" max="10" width="3.58203125" style="23" customWidth="1"/>
    <col min="11" max="11" width="7" style="1" customWidth="1"/>
    <col min="12" max="12" width="3.58203125" style="23" customWidth="1"/>
    <col min="13" max="13" width="7" style="1" customWidth="1"/>
    <col min="14" max="14" width="3.58203125" style="23" customWidth="1"/>
    <col min="15" max="15" width="3.6640625" style="3" customWidth="1"/>
    <col min="16" max="16" width="5.1640625" style="4" bestFit="1" customWidth="1"/>
    <col min="17" max="19" width="25" style="5" customWidth="1"/>
    <col min="20" max="20" width="8.83203125" style="3"/>
    <col min="21" max="23" width="24.9140625" style="3" customWidth="1"/>
    <col min="24" max="242" width="8.83203125" style="3"/>
    <col min="243" max="243" width="8.08203125" style="3" customWidth="1"/>
    <col min="244" max="244" width="3.58203125" style="3" customWidth="1"/>
    <col min="245" max="245" width="8.08203125" style="3" customWidth="1"/>
    <col min="246" max="246" width="3.58203125" style="3" customWidth="1"/>
    <col min="247" max="247" width="8.08203125" style="3" customWidth="1"/>
    <col min="248" max="248" width="3.58203125" style="3" customWidth="1"/>
    <col min="249" max="249" width="8.08203125" style="3" customWidth="1"/>
    <col min="250" max="250" width="3.58203125" style="3" customWidth="1"/>
    <col min="251" max="251" width="8.08203125" style="3" customWidth="1"/>
    <col min="252" max="252" width="3.58203125" style="3" customWidth="1"/>
    <col min="253" max="253" width="8.08203125" style="3" customWidth="1"/>
    <col min="254" max="254" width="3.58203125" style="3" customWidth="1"/>
    <col min="255" max="255" width="8.08203125" style="3" customWidth="1"/>
    <col min="256" max="256" width="3.58203125" style="3" customWidth="1"/>
    <col min="257" max="257" width="8.83203125" style="3"/>
    <col min="258" max="258" width="8.58203125" style="3" customWidth="1"/>
    <col min="259" max="261" width="23.58203125" style="3" customWidth="1"/>
    <col min="262" max="498" width="8.83203125" style="3"/>
    <col min="499" max="499" width="8.08203125" style="3" customWidth="1"/>
    <col min="500" max="500" width="3.58203125" style="3" customWidth="1"/>
    <col min="501" max="501" width="8.08203125" style="3" customWidth="1"/>
    <col min="502" max="502" width="3.58203125" style="3" customWidth="1"/>
    <col min="503" max="503" width="8.08203125" style="3" customWidth="1"/>
    <col min="504" max="504" width="3.58203125" style="3" customWidth="1"/>
    <col min="505" max="505" width="8.08203125" style="3" customWidth="1"/>
    <col min="506" max="506" width="3.58203125" style="3" customWidth="1"/>
    <col min="507" max="507" width="8.08203125" style="3" customWidth="1"/>
    <col min="508" max="508" width="3.58203125" style="3" customWidth="1"/>
    <col min="509" max="509" width="8.08203125" style="3" customWidth="1"/>
    <col min="510" max="510" width="3.58203125" style="3" customWidth="1"/>
    <col min="511" max="511" width="8.08203125" style="3" customWidth="1"/>
    <col min="512" max="512" width="3.58203125" style="3" customWidth="1"/>
    <col min="513" max="513" width="8.83203125" style="3"/>
    <col min="514" max="514" width="8.58203125" style="3" customWidth="1"/>
    <col min="515" max="517" width="23.58203125" style="3" customWidth="1"/>
    <col min="518" max="754" width="8.83203125" style="3"/>
    <col min="755" max="755" width="8.08203125" style="3" customWidth="1"/>
    <col min="756" max="756" width="3.58203125" style="3" customWidth="1"/>
    <col min="757" max="757" width="8.08203125" style="3" customWidth="1"/>
    <col min="758" max="758" width="3.58203125" style="3" customWidth="1"/>
    <col min="759" max="759" width="8.08203125" style="3" customWidth="1"/>
    <col min="760" max="760" width="3.58203125" style="3" customWidth="1"/>
    <col min="761" max="761" width="8.08203125" style="3" customWidth="1"/>
    <col min="762" max="762" width="3.58203125" style="3" customWidth="1"/>
    <col min="763" max="763" width="8.08203125" style="3" customWidth="1"/>
    <col min="764" max="764" width="3.58203125" style="3" customWidth="1"/>
    <col min="765" max="765" width="8.08203125" style="3" customWidth="1"/>
    <col min="766" max="766" width="3.58203125" style="3" customWidth="1"/>
    <col min="767" max="767" width="8.08203125" style="3" customWidth="1"/>
    <col min="768" max="768" width="3.58203125" style="3" customWidth="1"/>
    <col min="769" max="769" width="8.83203125" style="3"/>
    <col min="770" max="770" width="8.58203125" style="3" customWidth="1"/>
    <col min="771" max="773" width="23.58203125" style="3" customWidth="1"/>
    <col min="774" max="1010" width="8.83203125" style="3"/>
    <col min="1011" max="1011" width="8.08203125" style="3" customWidth="1"/>
    <col min="1012" max="1012" width="3.58203125" style="3" customWidth="1"/>
    <col min="1013" max="1013" width="8.08203125" style="3" customWidth="1"/>
    <col min="1014" max="1014" width="3.58203125" style="3" customWidth="1"/>
    <col min="1015" max="1015" width="8.08203125" style="3" customWidth="1"/>
    <col min="1016" max="1016" width="3.58203125" style="3" customWidth="1"/>
    <col min="1017" max="1017" width="8.08203125" style="3" customWidth="1"/>
    <col min="1018" max="1018" width="3.58203125" style="3" customWidth="1"/>
    <col min="1019" max="1019" width="8.08203125" style="3" customWidth="1"/>
    <col min="1020" max="1020" width="3.58203125" style="3" customWidth="1"/>
    <col min="1021" max="1021" width="8.08203125" style="3" customWidth="1"/>
    <col min="1022" max="1022" width="3.58203125" style="3" customWidth="1"/>
    <col min="1023" max="1023" width="8.08203125" style="3" customWidth="1"/>
    <col min="1024" max="1024" width="3.58203125" style="3" customWidth="1"/>
    <col min="1025" max="1025" width="8.83203125" style="3"/>
    <col min="1026" max="1026" width="8.58203125" style="3" customWidth="1"/>
    <col min="1027" max="1029" width="23.58203125" style="3" customWidth="1"/>
    <col min="1030" max="1266" width="8.83203125" style="3"/>
    <col min="1267" max="1267" width="8.08203125" style="3" customWidth="1"/>
    <col min="1268" max="1268" width="3.58203125" style="3" customWidth="1"/>
    <col min="1269" max="1269" width="8.08203125" style="3" customWidth="1"/>
    <col min="1270" max="1270" width="3.58203125" style="3" customWidth="1"/>
    <col min="1271" max="1271" width="8.08203125" style="3" customWidth="1"/>
    <col min="1272" max="1272" width="3.58203125" style="3" customWidth="1"/>
    <col min="1273" max="1273" width="8.08203125" style="3" customWidth="1"/>
    <col min="1274" max="1274" width="3.58203125" style="3" customWidth="1"/>
    <col min="1275" max="1275" width="8.08203125" style="3" customWidth="1"/>
    <col min="1276" max="1276" width="3.58203125" style="3" customWidth="1"/>
    <col min="1277" max="1277" width="8.08203125" style="3" customWidth="1"/>
    <col min="1278" max="1278" width="3.58203125" style="3" customWidth="1"/>
    <col min="1279" max="1279" width="8.08203125" style="3" customWidth="1"/>
    <col min="1280" max="1280" width="3.58203125" style="3" customWidth="1"/>
    <col min="1281" max="1281" width="8.83203125" style="3"/>
    <col min="1282" max="1282" width="8.58203125" style="3" customWidth="1"/>
    <col min="1283" max="1285" width="23.58203125" style="3" customWidth="1"/>
    <col min="1286" max="1522" width="8.83203125" style="3"/>
    <col min="1523" max="1523" width="8.08203125" style="3" customWidth="1"/>
    <col min="1524" max="1524" width="3.58203125" style="3" customWidth="1"/>
    <col min="1525" max="1525" width="8.08203125" style="3" customWidth="1"/>
    <col min="1526" max="1526" width="3.58203125" style="3" customWidth="1"/>
    <col min="1527" max="1527" width="8.08203125" style="3" customWidth="1"/>
    <col min="1528" max="1528" width="3.58203125" style="3" customWidth="1"/>
    <col min="1529" max="1529" width="8.08203125" style="3" customWidth="1"/>
    <col min="1530" max="1530" width="3.58203125" style="3" customWidth="1"/>
    <col min="1531" max="1531" width="8.08203125" style="3" customWidth="1"/>
    <col min="1532" max="1532" width="3.58203125" style="3" customWidth="1"/>
    <col min="1533" max="1533" width="8.08203125" style="3" customWidth="1"/>
    <col min="1534" max="1534" width="3.58203125" style="3" customWidth="1"/>
    <col min="1535" max="1535" width="8.08203125" style="3" customWidth="1"/>
    <col min="1536" max="1536" width="3.58203125" style="3" customWidth="1"/>
    <col min="1537" max="1537" width="8.83203125" style="3"/>
    <col min="1538" max="1538" width="8.58203125" style="3" customWidth="1"/>
    <col min="1539" max="1541" width="23.58203125" style="3" customWidth="1"/>
    <col min="1542" max="1778" width="8.83203125" style="3"/>
    <col min="1779" max="1779" width="8.08203125" style="3" customWidth="1"/>
    <col min="1780" max="1780" width="3.58203125" style="3" customWidth="1"/>
    <col min="1781" max="1781" width="8.08203125" style="3" customWidth="1"/>
    <col min="1782" max="1782" width="3.58203125" style="3" customWidth="1"/>
    <col min="1783" max="1783" width="8.08203125" style="3" customWidth="1"/>
    <col min="1784" max="1784" width="3.58203125" style="3" customWidth="1"/>
    <col min="1785" max="1785" width="8.08203125" style="3" customWidth="1"/>
    <col min="1786" max="1786" width="3.58203125" style="3" customWidth="1"/>
    <col min="1787" max="1787" width="8.08203125" style="3" customWidth="1"/>
    <col min="1788" max="1788" width="3.58203125" style="3" customWidth="1"/>
    <col min="1789" max="1789" width="8.08203125" style="3" customWidth="1"/>
    <col min="1790" max="1790" width="3.58203125" style="3" customWidth="1"/>
    <col min="1791" max="1791" width="8.08203125" style="3" customWidth="1"/>
    <col min="1792" max="1792" width="3.58203125" style="3" customWidth="1"/>
    <col min="1793" max="1793" width="8.83203125" style="3"/>
    <col min="1794" max="1794" width="8.58203125" style="3" customWidth="1"/>
    <col min="1795" max="1797" width="23.58203125" style="3" customWidth="1"/>
    <col min="1798" max="2034" width="8.83203125" style="3"/>
    <col min="2035" max="2035" width="8.08203125" style="3" customWidth="1"/>
    <col min="2036" max="2036" width="3.58203125" style="3" customWidth="1"/>
    <col min="2037" max="2037" width="8.08203125" style="3" customWidth="1"/>
    <col min="2038" max="2038" width="3.58203125" style="3" customWidth="1"/>
    <col min="2039" max="2039" width="8.08203125" style="3" customWidth="1"/>
    <col min="2040" max="2040" width="3.58203125" style="3" customWidth="1"/>
    <col min="2041" max="2041" width="8.08203125" style="3" customWidth="1"/>
    <col min="2042" max="2042" width="3.58203125" style="3" customWidth="1"/>
    <col min="2043" max="2043" width="8.08203125" style="3" customWidth="1"/>
    <col min="2044" max="2044" width="3.58203125" style="3" customWidth="1"/>
    <col min="2045" max="2045" width="8.08203125" style="3" customWidth="1"/>
    <col min="2046" max="2046" width="3.58203125" style="3" customWidth="1"/>
    <col min="2047" max="2047" width="8.08203125" style="3" customWidth="1"/>
    <col min="2048" max="2048" width="3.58203125" style="3" customWidth="1"/>
    <col min="2049" max="2049" width="8.83203125" style="3"/>
    <col min="2050" max="2050" width="8.58203125" style="3" customWidth="1"/>
    <col min="2051" max="2053" width="23.58203125" style="3" customWidth="1"/>
    <col min="2054" max="2290" width="8.83203125" style="3"/>
    <col min="2291" max="2291" width="8.08203125" style="3" customWidth="1"/>
    <col min="2292" max="2292" width="3.58203125" style="3" customWidth="1"/>
    <col min="2293" max="2293" width="8.08203125" style="3" customWidth="1"/>
    <col min="2294" max="2294" width="3.58203125" style="3" customWidth="1"/>
    <col min="2295" max="2295" width="8.08203125" style="3" customWidth="1"/>
    <col min="2296" max="2296" width="3.58203125" style="3" customWidth="1"/>
    <col min="2297" max="2297" width="8.08203125" style="3" customWidth="1"/>
    <col min="2298" max="2298" width="3.58203125" style="3" customWidth="1"/>
    <col min="2299" max="2299" width="8.08203125" style="3" customWidth="1"/>
    <col min="2300" max="2300" width="3.58203125" style="3" customWidth="1"/>
    <col min="2301" max="2301" width="8.08203125" style="3" customWidth="1"/>
    <col min="2302" max="2302" width="3.58203125" style="3" customWidth="1"/>
    <col min="2303" max="2303" width="8.08203125" style="3" customWidth="1"/>
    <col min="2304" max="2304" width="3.58203125" style="3" customWidth="1"/>
    <col min="2305" max="2305" width="8.83203125" style="3"/>
    <col min="2306" max="2306" width="8.58203125" style="3" customWidth="1"/>
    <col min="2307" max="2309" width="23.58203125" style="3" customWidth="1"/>
    <col min="2310" max="2546" width="8.83203125" style="3"/>
    <col min="2547" max="2547" width="8.08203125" style="3" customWidth="1"/>
    <col min="2548" max="2548" width="3.58203125" style="3" customWidth="1"/>
    <col min="2549" max="2549" width="8.08203125" style="3" customWidth="1"/>
    <col min="2550" max="2550" width="3.58203125" style="3" customWidth="1"/>
    <col min="2551" max="2551" width="8.08203125" style="3" customWidth="1"/>
    <col min="2552" max="2552" width="3.58203125" style="3" customWidth="1"/>
    <col min="2553" max="2553" width="8.08203125" style="3" customWidth="1"/>
    <col min="2554" max="2554" width="3.58203125" style="3" customWidth="1"/>
    <col min="2555" max="2555" width="8.08203125" style="3" customWidth="1"/>
    <col min="2556" max="2556" width="3.58203125" style="3" customWidth="1"/>
    <col min="2557" max="2557" width="8.08203125" style="3" customWidth="1"/>
    <col min="2558" max="2558" width="3.58203125" style="3" customWidth="1"/>
    <col min="2559" max="2559" width="8.08203125" style="3" customWidth="1"/>
    <col min="2560" max="2560" width="3.58203125" style="3" customWidth="1"/>
    <col min="2561" max="2561" width="8.83203125" style="3"/>
    <col min="2562" max="2562" width="8.58203125" style="3" customWidth="1"/>
    <col min="2563" max="2565" width="23.58203125" style="3" customWidth="1"/>
    <col min="2566" max="2802" width="8.83203125" style="3"/>
    <col min="2803" max="2803" width="8.08203125" style="3" customWidth="1"/>
    <col min="2804" max="2804" width="3.58203125" style="3" customWidth="1"/>
    <col min="2805" max="2805" width="8.08203125" style="3" customWidth="1"/>
    <col min="2806" max="2806" width="3.58203125" style="3" customWidth="1"/>
    <col min="2807" max="2807" width="8.08203125" style="3" customWidth="1"/>
    <col min="2808" max="2808" width="3.58203125" style="3" customWidth="1"/>
    <col min="2809" max="2809" width="8.08203125" style="3" customWidth="1"/>
    <col min="2810" max="2810" width="3.58203125" style="3" customWidth="1"/>
    <col min="2811" max="2811" width="8.08203125" style="3" customWidth="1"/>
    <col min="2812" max="2812" width="3.58203125" style="3" customWidth="1"/>
    <col min="2813" max="2813" width="8.08203125" style="3" customWidth="1"/>
    <col min="2814" max="2814" width="3.58203125" style="3" customWidth="1"/>
    <col min="2815" max="2815" width="8.08203125" style="3" customWidth="1"/>
    <col min="2816" max="2816" width="3.58203125" style="3" customWidth="1"/>
    <col min="2817" max="2817" width="8.83203125" style="3"/>
    <col min="2818" max="2818" width="8.58203125" style="3" customWidth="1"/>
    <col min="2819" max="2821" width="23.58203125" style="3" customWidth="1"/>
    <col min="2822" max="3058" width="8.83203125" style="3"/>
    <col min="3059" max="3059" width="8.08203125" style="3" customWidth="1"/>
    <col min="3060" max="3060" width="3.58203125" style="3" customWidth="1"/>
    <col min="3061" max="3061" width="8.08203125" style="3" customWidth="1"/>
    <col min="3062" max="3062" width="3.58203125" style="3" customWidth="1"/>
    <col min="3063" max="3063" width="8.08203125" style="3" customWidth="1"/>
    <col min="3064" max="3064" width="3.58203125" style="3" customWidth="1"/>
    <col min="3065" max="3065" width="8.08203125" style="3" customWidth="1"/>
    <col min="3066" max="3066" width="3.58203125" style="3" customWidth="1"/>
    <col min="3067" max="3067" width="8.08203125" style="3" customWidth="1"/>
    <col min="3068" max="3068" width="3.58203125" style="3" customWidth="1"/>
    <col min="3069" max="3069" width="8.08203125" style="3" customWidth="1"/>
    <col min="3070" max="3070" width="3.58203125" style="3" customWidth="1"/>
    <col min="3071" max="3071" width="8.08203125" style="3" customWidth="1"/>
    <col min="3072" max="3072" width="3.58203125" style="3" customWidth="1"/>
    <col min="3073" max="3073" width="8.83203125" style="3"/>
    <col min="3074" max="3074" width="8.58203125" style="3" customWidth="1"/>
    <col min="3075" max="3077" width="23.58203125" style="3" customWidth="1"/>
    <col min="3078" max="3314" width="8.83203125" style="3"/>
    <col min="3315" max="3315" width="8.08203125" style="3" customWidth="1"/>
    <col min="3316" max="3316" width="3.58203125" style="3" customWidth="1"/>
    <col min="3317" max="3317" width="8.08203125" style="3" customWidth="1"/>
    <col min="3318" max="3318" width="3.58203125" style="3" customWidth="1"/>
    <col min="3319" max="3319" width="8.08203125" style="3" customWidth="1"/>
    <col min="3320" max="3320" width="3.58203125" style="3" customWidth="1"/>
    <col min="3321" max="3321" width="8.08203125" style="3" customWidth="1"/>
    <col min="3322" max="3322" width="3.58203125" style="3" customWidth="1"/>
    <col min="3323" max="3323" width="8.08203125" style="3" customWidth="1"/>
    <col min="3324" max="3324" width="3.58203125" style="3" customWidth="1"/>
    <col min="3325" max="3325" width="8.08203125" style="3" customWidth="1"/>
    <col min="3326" max="3326" width="3.58203125" style="3" customWidth="1"/>
    <col min="3327" max="3327" width="8.08203125" style="3" customWidth="1"/>
    <col min="3328" max="3328" width="3.58203125" style="3" customWidth="1"/>
    <col min="3329" max="3329" width="8.83203125" style="3"/>
    <col min="3330" max="3330" width="8.58203125" style="3" customWidth="1"/>
    <col min="3331" max="3333" width="23.58203125" style="3" customWidth="1"/>
    <col min="3334" max="3570" width="8.83203125" style="3"/>
    <col min="3571" max="3571" width="8.08203125" style="3" customWidth="1"/>
    <col min="3572" max="3572" width="3.58203125" style="3" customWidth="1"/>
    <col min="3573" max="3573" width="8.08203125" style="3" customWidth="1"/>
    <col min="3574" max="3574" width="3.58203125" style="3" customWidth="1"/>
    <col min="3575" max="3575" width="8.08203125" style="3" customWidth="1"/>
    <col min="3576" max="3576" width="3.58203125" style="3" customWidth="1"/>
    <col min="3577" max="3577" width="8.08203125" style="3" customWidth="1"/>
    <col min="3578" max="3578" width="3.58203125" style="3" customWidth="1"/>
    <col min="3579" max="3579" width="8.08203125" style="3" customWidth="1"/>
    <col min="3580" max="3580" width="3.58203125" style="3" customWidth="1"/>
    <col min="3581" max="3581" width="8.08203125" style="3" customWidth="1"/>
    <col min="3582" max="3582" width="3.58203125" style="3" customWidth="1"/>
    <col min="3583" max="3583" width="8.08203125" style="3" customWidth="1"/>
    <col min="3584" max="3584" width="3.58203125" style="3" customWidth="1"/>
    <col min="3585" max="3585" width="8.83203125" style="3"/>
    <col min="3586" max="3586" width="8.58203125" style="3" customWidth="1"/>
    <col min="3587" max="3589" width="23.58203125" style="3" customWidth="1"/>
    <col min="3590" max="3826" width="8.83203125" style="3"/>
    <col min="3827" max="3827" width="8.08203125" style="3" customWidth="1"/>
    <col min="3828" max="3828" width="3.58203125" style="3" customWidth="1"/>
    <col min="3829" max="3829" width="8.08203125" style="3" customWidth="1"/>
    <col min="3830" max="3830" width="3.58203125" style="3" customWidth="1"/>
    <col min="3831" max="3831" width="8.08203125" style="3" customWidth="1"/>
    <col min="3832" max="3832" width="3.58203125" style="3" customWidth="1"/>
    <col min="3833" max="3833" width="8.08203125" style="3" customWidth="1"/>
    <col min="3834" max="3834" width="3.58203125" style="3" customWidth="1"/>
    <col min="3835" max="3835" width="8.08203125" style="3" customWidth="1"/>
    <col min="3836" max="3836" width="3.58203125" style="3" customWidth="1"/>
    <col min="3837" max="3837" width="8.08203125" style="3" customWidth="1"/>
    <col min="3838" max="3838" width="3.58203125" style="3" customWidth="1"/>
    <col min="3839" max="3839" width="8.08203125" style="3" customWidth="1"/>
    <col min="3840" max="3840" width="3.58203125" style="3" customWidth="1"/>
    <col min="3841" max="3841" width="8.83203125" style="3"/>
    <col min="3842" max="3842" width="8.58203125" style="3" customWidth="1"/>
    <col min="3843" max="3845" width="23.58203125" style="3" customWidth="1"/>
    <col min="3846" max="4082" width="8.83203125" style="3"/>
    <col min="4083" max="4083" width="8.08203125" style="3" customWidth="1"/>
    <col min="4084" max="4084" width="3.58203125" style="3" customWidth="1"/>
    <col min="4085" max="4085" width="8.08203125" style="3" customWidth="1"/>
    <col min="4086" max="4086" width="3.58203125" style="3" customWidth="1"/>
    <col min="4087" max="4087" width="8.08203125" style="3" customWidth="1"/>
    <col min="4088" max="4088" width="3.58203125" style="3" customWidth="1"/>
    <col min="4089" max="4089" width="8.08203125" style="3" customWidth="1"/>
    <col min="4090" max="4090" width="3.58203125" style="3" customWidth="1"/>
    <col min="4091" max="4091" width="8.08203125" style="3" customWidth="1"/>
    <col min="4092" max="4092" width="3.58203125" style="3" customWidth="1"/>
    <col min="4093" max="4093" width="8.08203125" style="3" customWidth="1"/>
    <col min="4094" max="4094" width="3.58203125" style="3" customWidth="1"/>
    <col min="4095" max="4095" width="8.08203125" style="3" customWidth="1"/>
    <col min="4096" max="4096" width="3.58203125" style="3" customWidth="1"/>
    <col min="4097" max="4097" width="8.83203125" style="3"/>
    <col min="4098" max="4098" width="8.58203125" style="3" customWidth="1"/>
    <col min="4099" max="4101" width="23.58203125" style="3" customWidth="1"/>
    <col min="4102" max="4338" width="8.83203125" style="3"/>
    <col min="4339" max="4339" width="8.08203125" style="3" customWidth="1"/>
    <col min="4340" max="4340" width="3.58203125" style="3" customWidth="1"/>
    <col min="4341" max="4341" width="8.08203125" style="3" customWidth="1"/>
    <col min="4342" max="4342" width="3.58203125" style="3" customWidth="1"/>
    <col min="4343" max="4343" width="8.08203125" style="3" customWidth="1"/>
    <col min="4344" max="4344" width="3.58203125" style="3" customWidth="1"/>
    <col min="4345" max="4345" width="8.08203125" style="3" customWidth="1"/>
    <col min="4346" max="4346" width="3.58203125" style="3" customWidth="1"/>
    <col min="4347" max="4347" width="8.08203125" style="3" customWidth="1"/>
    <col min="4348" max="4348" width="3.58203125" style="3" customWidth="1"/>
    <col min="4349" max="4349" width="8.08203125" style="3" customWidth="1"/>
    <col min="4350" max="4350" width="3.58203125" style="3" customWidth="1"/>
    <col min="4351" max="4351" width="8.08203125" style="3" customWidth="1"/>
    <col min="4352" max="4352" width="3.58203125" style="3" customWidth="1"/>
    <col min="4353" max="4353" width="8.83203125" style="3"/>
    <col min="4354" max="4354" width="8.58203125" style="3" customWidth="1"/>
    <col min="4355" max="4357" width="23.58203125" style="3" customWidth="1"/>
    <col min="4358" max="4594" width="8.83203125" style="3"/>
    <col min="4595" max="4595" width="8.08203125" style="3" customWidth="1"/>
    <col min="4596" max="4596" width="3.58203125" style="3" customWidth="1"/>
    <col min="4597" max="4597" width="8.08203125" style="3" customWidth="1"/>
    <col min="4598" max="4598" width="3.58203125" style="3" customWidth="1"/>
    <col min="4599" max="4599" width="8.08203125" style="3" customWidth="1"/>
    <col min="4600" max="4600" width="3.58203125" style="3" customWidth="1"/>
    <col min="4601" max="4601" width="8.08203125" style="3" customWidth="1"/>
    <col min="4602" max="4602" width="3.58203125" style="3" customWidth="1"/>
    <col min="4603" max="4603" width="8.08203125" style="3" customWidth="1"/>
    <col min="4604" max="4604" width="3.58203125" style="3" customWidth="1"/>
    <col min="4605" max="4605" width="8.08203125" style="3" customWidth="1"/>
    <col min="4606" max="4606" width="3.58203125" style="3" customWidth="1"/>
    <col min="4607" max="4607" width="8.08203125" style="3" customWidth="1"/>
    <col min="4608" max="4608" width="3.58203125" style="3" customWidth="1"/>
    <col min="4609" max="4609" width="8.83203125" style="3"/>
    <col min="4610" max="4610" width="8.58203125" style="3" customWidth="1"/>
    <col min="4611" max="4613" width="23.58203125" style="3" customWidth="1"/>
    <col min="4614" max="4850" width="8.83203125" style="3"/>
    <col min="4851" max="4851" width="8.08203125" style="3" customWidth="1"/>
    <col min="4852" max="4852" width="3.58203125" style="3" customWidth="1"/>
    <col min="4853" max="4853" width="8.08203125" style="3" customWidth="1"/>
    <col min="4854" max="4854" width="3.58203125" style="3" customWidth="1"/>
    <col min="4855" max="4855" width="8.08203125" style="3" customWidth="1"/>
    <col min="4856" max="4856" width="3.58203125" style="3" customWidth="1"/>
    <col min="4857" max="4857" width="8.08203125" style="3" customWidth="1"/>
    <col min="4858" max="4858" width="3.58203125" style="3" customWidth="1"/>
    <col min="4859" max="4859" width="8.08203125" style="3" customWidth="1"/>
    <col min="4860" max="4860" width="3.58203125" style="3" customWidth="1"/>
    <col min="4861" max="4861" width="8.08203125" style="3" customWidth="1"/>
    <col min="4862" max="4862" width="3.58203125" style="3" customWidth="1"/>
    <col min="4863" max="4863" width="8.08203125" style="3" customWidth="1"/>
    <col min="4864" max="4864" width="3.58203125" style="3" customWidth="1"/>
    <col min="4865" max="4865" width="8.83203125" style="3"/>
    <col min="4866" max="4866" width="8.58203125" style="3" customWidth="1"/>
    <col min="4867" max="4869" width="23.58203125" style="3" customWidth="1"/>
    <col min="4870" max="5106" width="8.83203125" style="3"/>
    <col min="5107" max="5107" width="8.08203125" style="3" customWidth="1"/>
    <col min="5108" max="5108" width="3.58203125" style="3" customWidth="1"/>
    <col min="5109" max="5109" width="8.08203125" style="3" customWidth="1"/>
    <col min="5110" max="5110" width="3.58203125" style="3" customWidth="1"/>
    <col min="5111" max="5111" width="8.08203125" style="3" customWidth="1"/>
    <col min="5112" max="5112" width="3.58203125" style="3" customWidth="1"/>
    <col min="5113" max="5113" width="8.08203125" style="3" customWidth="1"/>
    <col min="5114" max="5114" width="3.58203125" style="3" customWidth="1"/>
    <col min="5115" max="5115" width="8.08203125" style="3" customWidth="1"/>
    <col min="5116" max="5116" width="3.58203125" style="3" customWidth="1"/>
    <col min="5117" max="5117" width="8.08203125" style="3" customWidth="1"/>
    <col min="5118" max="5118" width="3.58203125" style="3" customWidth="1"/>
    <col min="5119" max="5119" width="8.08203125" style="3" customWidth="1"/>
    <col min="5120" max="5120" width="3.58203125" style="3" customWidth="1"/>
    <col min="5121" max="5121" width="8.83203125" style="3"/>
    <col min="5122" max="5122" width="8.58203125" style="3" customWidth="1"/>
    <col min="5123" max="5125" width="23.58203125" style="3" customWidth="1"/>
    <col min="5126" max="5362" width="8.83203125" style="3"/>
    <col min="5363" max="5363" width="8.08203125" style="3" customWidth="1"/>
    <col min="5364" max="5364" width="3.58203125" style="3" customWidth="1"/>
    <col min="5365" max="5365" width="8.08203125" style="3" customWidth="1"/>
    <col min="5366" max="5366" width="3.58203125" style="3" customWidth="1"/>
    <col min="5367" max="5367" width="8.08203125" style="3" customWidth="1"/>
    <col min="5368" max="5368" width="3.58203125" style="3" customWidth="1"/>
    <col min="5369" max="5369" width="8.08203125" style="3" customWidth="1"/>
    <col min="5370" max="5370" width="3.58203125" style="3" customWidth="1"/>
    <col min="5371" max="5371" width="8.08203125" style="3" customWidth="1"/>
    <col min="5372" max="5372" width="3.58203125" style="3" customWidth="1"/>
    <col min="5373" max="5373" width="8.08203125" style="3" customWidth="1"/>
    <col min="5374" max="5374" width="3.58203125" style="3" customWidth="1"/>
    <col min="5375" max="5375" width="8.08203125" style="3" customWidth="1"/>
    <col min="5376" max="5376" width="3.58203125" style="3" customWidth="1"/>
    <col min="5377" max="5377" width="8.83203125" style="3"/>
    <col min="5378" max="5378" width="8.58203125" style="3" customWidth="1"/>
    <col min="5379" max="5381" width="23.58203125" style="3" customWidth="1"/>
    <col min="5382" max="5618" width="8.83203125" style="3"/>
    <col min="5619" max="5619" width="8.08203125" style="3" customWidth="1"/>
    <col min="5620" max="5620" width="3.58203125" style="3" customWidth="1"/>
    <col min="5621" max="5621" width="8.08203125" style="3" customWidth="1"/>
    <col min="5622" max="5622" width="3.58203125" style="3" customWidth="1"/>
    <col min="5623" max="5623" width="8.08203125" style="3" customWidth="1"/>
    <col min="5624" max="5624" width="3.58203125" style="3" customWidth="1"/>
    <col min="5625" max="5625" width="8.08203125" style="3" customWidth="1"/>
    <col min="5626" max="5626" width="3.58203125" style="3" customWidth="1"/>
    <col min="5627" max="5627" width="8.08203125" style="3" customWidth="1"/>
    <col min="5628" max="5628" width="3.58203125" style="3" customWidth="1"/>
    <col min="5629" max="5629" width="8.08203125" style="3" customWidth="1"/>
    <col min="5630" max="5630" width="3.58203125" style="3" customWidth="1"/>
    <col min="5631" max="5631" width="8.08203125" style="3" customWidth="1"/>
    <col min="5632" max="5632" width="3.58203125" style="3" customWidth="1"/>
    <col min="5633" max="5633" width="8.83203125" style="3"/>
    <col min="5634" max="5634" width="8.58203125" style="3" customWidth="1"/>
    <col min="5635" max="5637" width="23.58203125" style="3" customWidth="1"/>
    <col min="5638" max="5874" width="8.83203125" style="3"/>
    <col min="5875" max="5875" width="8.08203125" style="3" customWidth="1"/>
    <col min="5876" max="5876" width="3.58203125" style="3" customWidth="1"/>
    <col min="5877" max="5877" width="8.08203125" style="3" customWidth="1"/>
    <col min="5878" max="5878" width="3.58203125" style="3" customWidth="1"/>
    <col min="5879" max="5879" width="8.08203125" style="3" customWidth="1"/>
    <col min="5880" max="5880" width="3.58203125" style="3" customWidth="1"/>
    <col min="5881" max="5881" width="8.08203125" style="3" customWidth="1"/>
    <col min="5882" max="5882" width="3.58203125" style="3" customWidth="1"/>
    <col min="5883" max="5883" width="8.08203125" style="3" customWidth="1"/>
    <col min="5884" max="5884" width="3.58203125" style="3" customWidth="1"/>
    <col min="5885" max="5885" width="8.08203125" style="3" customWidth="1"/>
    <col min="5886" max="5886" width="3.58203125" style="3" customWidth="1"/>
    <col min="5887" max="5887" width="8.08203125" style="3" customWidth="1"/>
    <col min="5888" max="5888" width="3.58203125" style="3" customWidth="1"/>
    <col min="5889" max="5889" width="8.83203125" style="3"/>
    <col min="5890" max="5890" width="8.58203125" style="3" customWidth="1"/>
    <col min="5891" max="5893" width="23.58203125" style="3" customWidth="1"/>
    <col min="5894" max="6130" width="8.83203125" style="3"/>
    <col min="6131" max="6131" width="8.08203125" style="3" customWidth="1"/>
    <col min="6132" max="6132" width="3.58203125" style="3" customWidth="1"/>
    <col min="6133" max="6133" width="8.08203125" style="3" customWidth="1"/>
    <col min="6134" max="6134" width="3.58203125" style="3" customWidth="1"/>
    <col min="6135" max="6135" width="8.08203125" style="3" customWidth="1"/>
    <col min="6136" max="6136" width="3.58203125" style="3" customWidth="1"/>
    <col min="6137" max="6137" width="8.08203125" style="3" customWidth="1"/>
    <col min="6138" max="6138" width="3.58203125" style="3" customWidth="1"/>
    <col min="6139" max="6139" width="8.08203125" style="3" customWidth="1"/>
    <col min="6140" max="6140" width="3.58203125" style="3" customWidth="1"/>
    <col min="6141" max="6141" width="8.08203125" style="3" customWidth="1"/>
    <col min="6142" max="6142" width="3.58203125" style="3" customWidth="1"/>
    <col min="6143" max="6143" width="8.08203125" style="3" customWidth="1"/>
    <col min="6144" max="6144" width="3.58203125" style="3" customWidth="1"/>
    <col min="6145" max="6145" width="8.83203125" style="3"/>
    <col min="6146" max="6146" width="8.58203125" style="3" customWidth="1"/>
    <col min="6147" max="6149" width="23.58203125" style="3" customWidth="1"/>
    <col min="6150" max="6386" width="8.83203125" style="3"/>
    <col min="6387" max="6387" width="8.08203125" style="3" customWidth="1"/>
    <col min="6388" max="6388" width="3.58203125" style="3" customWidth="1"/>
    <col min="6389" max="6389" width="8.08203125" style="3" customWidth="1"/>
    <col min="6390" max="6390" width="3.58203125" style="3" customWidth="1"/>
    <col min="6391" max="6391" width="8.08203125" style="3" customWidth="1"/>
    <col min="6392" max="6392" width="3.58203125" style="3" customWidth="1"/>
    <col min="6393" max="6393" width="8.08203125" style="3" customWidth="1"/>
    <col min="6394" max="6394" width="3.58203125" style="3" customWidth="1"/>
    <col min="6395" max="6395" width="8.08203125" style="3" customWidth="1"/>
    <col min="6396" max="6396" width="3.58203125" style="3" customWidth="1"/>
    <col min="6397" max="6397" width="8.08203125" style="3" customWidth="1"/>
    <col min="6398" max="6398" width="3.58203125" style="3" customWidth="1"/>
    <col min="6399" max="6399" width="8.08203125" style="3" customWidth="1"/>
    <col min="6400" max="6400" width="3.58203125" style="3" customWidth="1"/>
    <col min="6401" max="6401" width="8.83203125" style="3"/>
    <col min="6402" max="6402" width="8.58203125" style="3" customWidth="1"/>
    <col min="6403" max="6405" width="23.58203125" style="3" customWidth="1"/>
    <col min="6406" max="6642" width="8.83203125" style="3"/>
    <col min="6643" max="6643" width="8.08203125" style="3" customWidth="1"/>
    <col min="6644" max="6644" width="3.58203125" style="3" customWidth="1"/>
    <col min="6645" max="6645" width="8.08203125" style="3" customWidth="1"/>
    <col min="6646" max="6646" width="3.58203125" style="3" customWidth="1"/>
    <col min="6647" max="6647" width="8.08203125" style="3" customWidth="1"/>
    <col min="6648" max="6648" width="3.58203125" style="3" customWidth="1"/>
    <col min="6649" max="6649" width="8.08203125" style="3" customWidth="1"/>
    <col min="6650" max="6650" width="3.58203125" style="3" customWidth="1"/>
    <col min="6651" max="6651" width="8.08203125" style="3" customWidth="1"/>
    <col min="6652" max="6652" width="3.58203125" style="3" customWidth="1"/>
    <col min="6653" max="6653" width="8.08203125" style="3" customWidth="1"/>
    <col min="6654" max="6654" width="3.58203125" style="3" customWidth="1"/>
    <col min="6655" max="6655" width="8.08203125" style="3" customWidth="1"/>
    <col min="6656" max="6656" width="3.58203125" style="3" customWidth="1"/>
    <col min="6657" max="6657" width="8.83203125" style="3"/>
    <col min="6658" max="6658" width="8.58203125" style="3" customWidth="1"/>
    <col min="6659" max="6661" width="23.58203125" style="3" customWidth="1"/>
    <col min="6662" max="6898" width="8.83203125" style="3"/>
    <col min="6899" max="6899" width="8.08203125" style="3" customWidth="1"/>
    <col min="6900" max="6900" width="3.58203125" style="3" customWidth="1"/>
    <col min="6901" max="6901" width="8.08203125" style="3" customWidth="1"/>
    <col min="6902" max="6902" width="3.58203125" style="3" customWidth="1"/>
    <col min="6903" max="6903" width="8.08203125" style="3" customWidth="1"/>
    <col min="6904" max="6904" width="3.58203125" style="3" customWidth="1"/>
    <col min="6905" max="6905" width="8.08203125" style="3" customWidth="1"/>
    <col min="6906" max="6906" width="3.58203125" style="3" customWidth="1"/>
    <col min="6907" max="6907" width="8.08203125" style="3" customWidth="1"/>
    <col min="6908" max="6908" width="3.58203125" style="3" customWidth="1"/>
    <col min="6909" max="6909" width="8.08203125" style="3" customWidth="1"/>
    <col min="6910" max="6910" width="3.58203125" style="3" customWidth="1"/>
    <col min="6911" max="6911" width="8.08203125" style="3" customWidth="1"/>
    <col min="6912" max="6912" width="3.58203125" style="3" customWidth="1"/>
    <col min="6913" max="6913" width="8.83203125" style="3"/>
    <col min="6914" max="6914" width="8.58203125" style="3" customWidth="1"/>
    <col min="6915" max="6917" width="23.58203125" style="3" customWidth="1"/>
    <col min="6918" max="7154" width="8.83203125" style="3"/>
    <col min="7155" max="7155" width="8.08203125" style="3" customWidth="1"/>
    <col min="7156" max="7156" width="3.58203125" style="3" customWidth="1"/>
    <col min="7157" max="7157" width="8.08203125" style="3" customWidth="1"/>
    <col min="7158" max="7158" width="3.58203125" style="3" customWidth="1"/>
    <col min="7159" max="7159" width="8.08203125" style="3" customWidth="1"/>
    <col min="7160" max="7160" width="3.58203125" style="3" customWidth="1"/>
    <col min="7161" max="7161" width="8.08203125" style="3" customWidth="1"/>
    <col min="7162" max="7162" width="3.58203125" style="3" customWidth="1"/>
    <col min="7163" max="7163" width="8.08203125" style="3" customWidth="1"/>
    <col min="7164" max="7164" width="3.58203125" style="3" customWidth="1"/>
    <col min="7165" max="7165" width="8.08203125" style="3" customWidth="1"/>
    <col min="7166" max="7166" width="3.58203125" style="3" customWidth="1"/>
    <col min="7167" max="7167" width="8.08203125" style="3" customWidth="1"/>
    <col min="7168" max="7168" width="3.58203125" style="3" customWidth="1"/>
    <col min="7169" max="7169" width="8.83203125" style="3"/>
    <col min="7170" max="7170" width="8.58203125" style="3" customWidth="1"/>
    <col min="7171" max="7173" width="23.58203125" style="3" customWidth="1"/>
    <col min="7174" max="7410" width="8.83203125" style="3"/>
    <col min="7411" max="7411" width="8.08203125" style="3" customWidth="1"/>
    <col min="7412" max="7412" width="3.58203125" style="3" customWidth="1"/>
    <col min="7413" max="7413" width="8.08203125" style="3" customWidth="1"/>
    <col min="7414" max="7414" width="3.58203125" style="3" customWidth="1"/>
    <col min="7415" max="7415" width="8.08203125" style="3" customWidth="1"/>
    <col min="7416" max="7416" width="3.58203125" style="3" customWidth="1"/>
    <col min="7417" max="7417" width="8.08203125" style="3" customWidth="1"/>
    <col min="7418" max="7418" width="3.58203125" style="3" customWidth="1"/>
    <col min="7419" max="7419" width="8.08203125" style="3" customWidth="1"/>
    <col min="7420" max="7420" width="3.58203125" style="3" customWidth="1"/>
    <col min="7421" max="7421" width="8.08203125" style="3" customWidth="1"/>
    <col min="7422" max="7422" width="3.58203125" style="3" customWidth="1"/>
    <col min="7423" max="7423" width="8.08203125" style="3" customWidth="1"/>
    <col min="7424" max="7424" width="3.58203125" style="3" customWidth="1"/>
    <col min="7425" max="7425" width="8.83203125" style="3"/>
    <col min="7426" max="7426" width="8.58203125" style="3" customWidth="1"/>
    <col min="7427" max="7429" width="23.58203125" style="3" customWidth="1"/>
    <col min="7430" max="7666" width="8.83203125" style="3"/>
    <col min="7667" max="7667" width="8.08203125" style="3" customWidth="1"/>
    <col min="7668" max="7668" width="3.58203125" style="3" customWidth="1"/>
    <col min="7669" max="7669" width="8.08203125" style="3" customWidth="1"/>
    <col min="7670" max="7670" width="3.58203125" style="3" customWidth="1"/>
    <col min="7671" max="7671" width="8.08203125" style="3" customWidth="1"/>
    <col min="7672" max="7672" width="3.58203125" style="3" customWidth="1"/>
    <col min="7673" max="7673" width="8.08203125" style="3" customWidth="1"/>
    <col min="7674" max="7674" width="3.58203125" style="3" customWidth="1"/>
    <col min="7675" max="7675" width="8.08203125" style="3" customWidth="1"/>
    <col min="7676" max="7676" width="3.58203125" style="3" customWidth="1"/>
    <col min="7677" max="7677" width="8.08203125" style="3" customWidth="1"/>
    <col min="7678" max="7678" width="3.58203125" style="3" customWidth="1"/>
    <col min="7679" max="7679" width="8.08203125" style="3" customWidth="1"/>
    <col min="7680" max="7680" width="3.58203125" style="3" customWidth="1"/>
    <col min="7681" max="7681" width="8.83203125" style="3"/>
    <col min="7682" max="7682" width="8.58203125" style="3" customWidth="1"/>
    <col min="7683" max="7685" width="23.58203125" style="3" customWidth="1"/>
    <col min="7686" max="7922" width="8.83203125" style="3"/>
    <col min="7923" max="7923" width="8.08203125" style="3" customWidth="1"/>
    <col min="7924" max="7924" width="3.58203125" style="3" customWidth="1"/>
    <col min="7925" max="7925" width="8.08203125" style="3" customWidth="1"/>
    <col min="7926" max="7926" width="3.58203125" style="3" customWidth="1"/>
    <col min="7927" max="7927" width="8.08203125" style="3" customWidth="1"/>
    <col min="7928" max="7928" width="3.58203125" style="3" customWidth="1"/>
    <col min="7929" max="7929" width="8.08203125" style="3" customWidth="1"/>
    <col min="7930" max="7930" width="3.58203125" style="3" customWidth="1"/>
    <col min="7931" max="7931" width="8.08203125" style="3" customWidth="1"/>
    <col min="7932" max="7932" width="3.58203125" style="3" customWidth="1"/>
    <col min="7933" max="7933" width="8.08203125" style="3" customWidth="1"/>
    <col min="7934" max="7934" width="3.58203125" style="3" customWidth="1"/>
    <col min="7935" max="7935" width="8.08203125" style="3" customWidth="1"/>
    <col min="7936" max="7936" width="3.58203125" style="3" customWidth="1"/>
    <col min="7937" max="7937" width="8.83203125" style="3"/>
    <col min="7938" max="7938" width="8.58203125" style="3" customWidth="1"/>
    <col min="7939" max="7941" width="23.58203125" style="3" customWidth="1"/>
    <col min="7942" max="8178" width="8.83203125" style="3"/>
    <col min="8179" max="8179" width="8.08203125" style="3" customWidth="1"/>
    <col min="8180" max="8180" width="3.58203125" style="3" customWidth="1"/>
    <col min="8181" max="8181" width="8.08203125" style="3" customWidth="1"/>
    <col min="8182" max="8182" width="3.58203125" style="3" customWidth="1"/>
    <col min="8183" max="8183" width="8.08203125" style="3" customWidth="1"/>
    <col min="8184" max="8184" width="3.58203125" style="3" customWidth="1"/>
    <col min="8185" max="8185" width="8.08203125" style="3" customWidth="1"/>
    <col min="8186" max="8186" width="3.58203125" style="3" customWidth="1"/>
    <col min="8187" max="8187" width="8.08203125" style="3" customWidth="1"/>
    <col min="8188" max="8188" width="3.58203125" style="3" customWidth="1"/>
    <col min="8189" max="8189" width="8.08203125" style="3" customWidth="1"/>
    <col min="8190" max="8190" width="3.58203125" style="3" customWidth="1"/>
    <col min="8191" max="8191" width="8.08203125" style="3" customWidth="1"/>
    <col min="8192" max="8192" width="3.58203125" style="3" customWidth="1"/>
    <col min="8193" max="8193" width="8.83203125" style="3"/>
    <col min="8194" max="8194" width="8.58203125" style="3" customWidth="1"/>
    <col min="8195" max="8197" width="23.58203125" style="3" customWidth="1"/>
    <col min="8198" max="8434" width="8.83203125" style="3"/>
    <col min="8435" max="8435" width="8.08203125" style="3" customWidth="1"/>
    <col min="8436" max="8436" width="3.58203125" style="3" customWidth="1"/>
    <col min="8437" max="8437" width="8.08203125" style="3" customWidth="1"/>
    <col min="8438" max="8438" width="3.58203125" style="3" customWidth="1"/>
    <col min="8439" max="8439" width="8.08203125" style="3" customWidth="1"/>
    <col min="8440" max="8440" width="3.58203125" style="3" customWidth="1"/>
    <col min="8441" max="8441" width="8.08203125" style="3" customWidth="1"/>
    <col min="8442" max="8442" width="3.58203125" style="3" customWidth="1"/>
    <col min="8443" max="8443" width="8.08203125" style="3" customWidth="1"/>
    <col min="8444" max="8444" width="3.58203125" style="3" customWidth="1"/>
    <col min="8445" max="8445" width="8.08203125" style="3" customWidth="1"/>
    <col min="8446" max="8446" width="3.58203125" style="3" customWidth="1"/>
    <col min="8447" max="8447" width="8.08203125" style="3" customWidth="1"/>
    <col min="8448" max="8448" width="3.58203125" style="3" customWidth="1"/>
    <col min="8449" max="8449" width="8.83203125" style="3"/>
    <col min="8450" max="8450" width="8.58203125" style="3" customWidth="1"/>
    <col min="8451" max="8453" width="23.58203125" style="3" customWidth="1"/>
    <col min="8454" max="8690" width="8.83203125" style="3"/>
    <col min="8691" max="8691" width="8.08203125" style="3" customWidth="1"/>
    <col min="8692" max="8692" width="3.58203125" style="3" customWidth="1"/>
    <col min="8693" max="8693" width="8.08203125" style="3" customWidth="1"/>
    <col min="8694" max="8694" width="3.58203125" style="3" customWidth="1"/>
    <col min="8695" max="8695" width="8.08203125" style="3" customWidth="1"/>
    <col min="8696" max="8696" width="3.58203125" style="3" customWidth="1"/>
    <col min="8697" max="8697" width="8.08203125" style="3" customWidth="1"/>
    <col min="8698" max="8698" width="3.58203125" style="3" customWidth="1"/>
    <col min="8699" max="8699" width="8.08203125" style="3" customWidth="1"/>
    <col min="8700" max="8700" width="3.58203125" style="3" customWidth="1"/>
    <col min="8701" max="8701" width="8.08203125" style="3" customWidth="1"/>
    <col min="8702" max="8702" width="3.58203125" style="3" customWidth="1"/>
    <col min="8703" max="8703" width="8.08203125" style="3" customWidth="1"/>
    <col min="8704" max="8704" width="3.58203125" style="3" customWidth="1"/>
    <col min="8705" max="8705" width="8.83203125" style="3"/>
    <col min="8706" max="8706" width="8.58203125" style="3" customWidth="1"/>
    <col min="8707" max="8709" width="23.58203125" style="3" customWidth="1"/>
    <col min="8710" max="8946" width="8.83203125" style="3"/>
    <col min="8947" max="8947" width="8.08203125" style="3" customWidth="1"/>
    <col min="8948" max="8948" width="3.58203125" style="3" customWidth="1"/>
    <col min="8949" max="8949" width="8.08203125" style="3" customWidth="1"/>
    <col min="8950" max="8950" width="3.58203125" style="3" customWidth="1"/>
    <col min="8951" max="8951" width="8.08203125" style="3" customWidth="1"/>
    <col min="8952" max="8952" width="3.58203125" style="3" customWidth="1"/>
    <col min="8953" max="8953" width="8.08203125" style="3" customWidth="1"/>
    <col min="8954" max="8954" width="3.58203125" style="3" customWidth="1"/>
    <col min="8955" max="8955" width="8.08203125" style="3" customWidth="1"/>
    <col min="8956" max="8956" width="3.58203125" style="3" customWidth="1"/>
    <col min="8957" max="8957" width="8.08203125" style="3" customWidth="1"/>
    <col min="8958" max="8958" width="3.58203125" style="3" customWidth="1"/>
    <col min="8959" max="8959" width="8.08203125" style="3" customWidth="1"/>
    <col min="8960" max="8960" width="3.58203125" style="3" customWidth="1"/>
    <col min="8961" max="8961" width="8.83203125" style="3"/>
    <col min="8962" max="8962" width="8.58203125" style="3" customWidth="1"/>
    <col min="8963" max="8965" width="23.58203125" style="3" customWidth="1"/>
    <col min="8966" max="9202" width="8.83203125" style="3"/>
    <col min="9203" max="9203" width="8.08203125" style="3" customWidth="1"/>
    <col min="9204" max="9204" width="3.58203125" style="3" customWidth="1"/>
    <col min="9205" max="9205" width="8.08203125" style="3" customWidth="1"/>
    <col min="9206" max="9206" width="3.58203125" style="3" customWidth="1"/>
    <col min="9207" max="9207" width="8.08203125" style="3" customWidth="1"/>
    <col min="9208" max="9208" width="3.58203125" style="3" customWidth="1"/>
    <col min="9209" max="9209" width="8.08203125" style="3" customWidth="1"/>
    <col min="9210" max="9210" width="3.58203125" style="3" customWidth="1"/>
    <col min="9211" max="9211" width="8.08203125" style="3" customWidth="1"/>
    <col min="9212" max="9212" width="3.58203125" style="3" customWidth="1"/>
    <col min="9213" max="9213" width="8.08203125" style="3" customWidth="1"/>
    <col min="9214" max="9214" width="3.58203125" style="3" customWidth="1"/>
    <col min="9215" max="9215" width="8.08203125" style="3" customWidth="1"/>
    <col min="9216" max="9216" width="3.58203125" style="3" customWidth="1"/>
    <col min="9217" max="9217" width="8.83203125" style="3"/>
    <col min="9218" max="9218" width="8.58203125" style="3" customWidth="1"/>
    <col min="9219" max="9221" width="23.58203125" style="3" customWidth="1"/>
    <col min="9222" max="9458" width="8.83203125" style="3"/>
    <col min="9459" max="9459" width="8.08203125" style="3" customWidth="1"/>
    <col min="9460" max="9460" width="3.58203125" style="3" customWidth="1"/>
    <col min="9461" max="9461" width="8.08203125" style="3" customWidth="1"/>
    <col min="9462" max="9462" width="3.58203125" style="3" customWidth="1"/>
    <col min="9463" max="9463" width="8.08203125" style="3" customWidth="1"/>
    <col min="9464" max="9464" width="3.58203125" style="3" customWidth="1"/>
    <col min="9465" max="9465" width="8.08203125" style="3" customWidth="1"/>
    <col min="9466" max="9466" width="3.58203125" style="3" customWidth="1"/>
    <col min="9467" max="9467" width="8.08203125" style="3" customWidth="1"/>
    <col min="9468" max="9468" width="3.58203125" style="3" customWidth="1"/>
    <col min="9469" max="9469" width="8.08203125" style="3" customWidth="1"/>
    <col min="9470" max="9470" width="3.58203125" style="3" customWidth="1"/>
    <col min="9471" max="9471" width="8.08203125" style="3" customWidth="1"/>
    <col min="9472" max="9472" width="3.58203125" style="3" customWidth="1"/>
    <col min="9473" max="9473" width="8.83203125" style="3"/>
    <col min="9474" max="9474" width="8.58203125" style="3" customWidth="1"/>
    <col min="9475" max="9477" width="23.58203125" style="3" customWidth="1"/>
    <col min="9478" max="9714" width="8.83203125" style="3"/>
    <col min="9715" max="9715" width="8.08203125" style="3" customWidth="1"/>
    <col min="9716" max="9716" width="3.58203125" style="3" customWidth="1"/>
    <col min="9717" max="9717" width="8.08203125" style="3" customWidth="1"/>
    <col min="9718" max="9718" width="3.58203125" style="3" customWidth="1"/>
    <col min="9719" max="9719" width="8.08203125" style="3" customWidth="1"/>
    <col min="9720" max="9720" width="3.58203125" style="3" customWidth="1"/>
    <col min="9721" max="9721" width="8.08203125" style="3" customWidth="1"/>
    <col min="9722" max="9722" width="3.58203125" style="3" customWidth="1"/>
    <col min="9723" max="9723" width="8.08203125" style="3" customWidth="1"/>
    <col min="9724" max="9724" width="3.58203125" style="3" customWidth="1"/>
    <col min="9725" max="9725" width="8.08203125" style="3" customWidth="1"/>
    <col min="9726" max="9726" width="3.58203125" style="3" customWidth="1"/>
    <col min="9727" max="9727" width="8.08203125" style="3" customWidth="1"/>
    <col min="9728" max="9728" width="3.58203125" style="3" customWidth="1"/>
    <col min="9729" max="9729" width="8.83203125" style="3"/>
    <col min="9730" max="9730" width="8.58203125" style="3" customWidth="1"/>
    <col min="9731" max="9733" width="23.58203125" style="3" customWidth="1"/>
    <col min="9734" max="9970" width="8.83203125" style="3"/>
    <col min="9971" max="9971" width="8.08203125" style="3" customWidth="1"/>
    <col min="9972" max="9972" width="3.58203125" style="3" customWidth="1"/>
    <col min="9973" max="9973" width="8.08203125" style="3" customWidth="1"/>
    <col min="9974" max="9974" width="3.58203125" style="3" customWidth="1"/>
    <col min="9975" max="9975" width="8.08203125" style="3" customWidth="1"/>
    <col min="9976" max="9976" width="3.58203125" style="3" customWidth="1"/>
    <col min="9977" max="9977" width="8.08203125" style="3" customWidth="1"/>
    <col min="9978" max="9978" width="3.58203125" style="3" customWidth="1"/>
    <col min="9979" max="9979" width="8.08203125" style="3" customWidth="1"/>
    <col min="9980" max="9980" width="3.58203125" style="3" customWidth="1"/>
    <col min="9981" max="9981" width="8.08203125" style="3" customWidth="1"/>
    <col min="9982" max="9982" width="3.58203125" style="3" customWidth="1"/>
    <col min="9983" max="9983" width="8.08203125" style="3" customWidth="1"/>
    <col min="9984" max="9984" width="3.58203125" style="3" customWidth="1"/>
    <col min="9985" max="9985" width="8.83203125" style="3"/>
    <col min="9986" max="9986" width="8.58203125" style="3" customWidth="1"/>
    <col min="9987" max="9989" width="23.58203125" style="3" customWidth="1"/>
    <col min="9990" max="10226" width="8.83203125" style="3"/>
    <col min="10227" max="10227" width="8.08203125" style="3" customWidth="1"/>
    <col min="10228" max="10228" width="3.58203125" style="3" customWidth="1"/>
    <col min="10229" max="10229" width="8.08203125" style="3" customWidth="1"/>
    <col min="10230" max="10230" width="3.58203125" style="3" customWidth="1"/>
    <col min="10231" max="10231" width="8.08203125" style="3" customWidth="1"/>
    <col min="10232" max="10232" width="3.58203125" style="3" customWidth="1"/>
    <col min="10233" max="10233" width="8.08203125" style="3" customWidth="1"/>
    <col min="10234" max="10234" width="3.58203125" style="3" customWidth="1"/>
    <col min="10235" max="10235" width="8.08203125" style="3" customWidth="1"/>
    <col min="10236" max="10236" width="3.58203125" style="3" customWidth="1"/>
    <col min="10237" max="10237" width="8.08203125" style="3" customWidth="1"/>
    <col min="10238" max="10238" width="3.58203125" style="3" customWidth="1"/>
    <col min="10239" max="10239" width="8.08203125" style="3" customWidth="1"/>
    <col min="10240" max="10240" width="3.58203125" style="3" customWidth="1"/>
    <col min="10241" max="10241" width="8.83203125" style="3"/>
    <col min="10242" max="10242" width="8.58203125" style="3" customWidth="1"/>
    <col min="10243" max="10245" width="23.58203125" style="3" customWidth="1"/>
    <col min="10246" max="10482" width="8.83203125" style="3"/>
    <col min="10483" max="10483" width="8.08203125" style="3" customWidth="1"/>
    <col min="10484" max="10484" width="3.58203125" style="3" customWidth="1"/>
    <col min="10485" max="10485" width="8.08203125" style="3" customWidth="1"/>
    <col min="10486" max="10486" width="3.58203125" style="3" customWidth="1"/>
    <col min="10487" max="10487" width="8.08203125" style="3" customWidth="1"/>
    <col min="10488" max="10488" width="3.58203125" style="3" customWidth="1"/>
    <col min="10489" max="10489" width="8.08203125" style="3" customWidth="1"/>
    <col min="10490" max="10490" width="3.58203125" style="3" customWidth="1"/>
    <col min="10491" max="10491" width="8.08203125" style="3" customWidth="1"/>
    <col min="10492" max="10492" width="3.58203125" style="3" customWidth="1"/>
    <col min="10493" max="10493" width="8.08203125" style="3" customWidth="1"/>
    <col min="10494" max="10494" width="3.58203125" style="3" customWidth="1"/>
    <col min="10495" max="10495" width="8.08203125" style="3" customWidth="1"/>
    <col min="10496" max="10496" width="3.58203125" style="3" customWidth="1"/>
    <col min="10497" max="10497" width="8.83203125" style="3"/>
    <col min="10498" max="10498" width="8.58203125" style="3" customWidth="1"/>
    <col min="10499" max="10501" width="23.58203125" style="3" customWidth="1"/>
    <col min="10502" max="10738" width="8.83203125" style="3"/>
    <col min="10739" max="10739" width="8.08203125" style="3" customWidth="1"/>
    <col min="10740" max="10740" width="3.58203125" style="3" customWidth="1"/>
    <col min="10741" max="10741" width="8.08203125" style="3" customWidth="1"/>
    <col min="10742" max="10742" width="3.58203125" style="3" customWidth="1"/>
    <col min="10743" max="10743" width="8.08203125" style="3" customWidth="1"/>
    <col min="10744" max="10744" width="3.58203125" style="3" customWidth="1"/>
    <col min="10745" max="10745" width="8.08203125" style="3" customWidth="1"/>
    <col min="10746" max="10746" width="3.58203125" style="3" customWidth="1"/>
    <col min="10747" max="10747" width="8.08203125" style="3" customWidth="1"/>
    <col min="10748" max="10748" width="3.58203125" style="3" customWidth="1"/>
    <col min="10749" max="10749" width="8.08203125" style="3" customWidth="1"/>
    <col min="10750" max="10750" width="3.58203125" style="3" customWidth="1"/>
    <col min="10751" max="10751" width="8.08203125" style="3" customWidth="1"/>
    <col min="10752" max="10752" width="3.58203125" style="3" customWidth="1"/>
    <col min="10753" max="10753" width="8.83203125" style="3"/>
    <col min="10754" max="10754" width="8.58203125" style="3" customWidth="1"/>
    <col min="10755" max="10757" width="23.58203125" style="3" customWidth="1"/>
    <col min="10758" max="10994" width="8.83203125" style="3"/>
    <col min="10995" max="10995" width="8.08203125" style="3" customWidth="1"/>
    <col min="10996" max="10996" width="3.58203125" style="3" customWidth="1"/>
    <col min="10997" max="10997" width="8.08203125" style="3" customWidth="1"/>
    <col min="10998" max="10998" width="3.58203125" style="3" customWidth="1"/>
    <col min="10999" max="10999" width="8.08203125" style="3" customWidth="1"/>
    <col min="11000" max="11000" width="3.58203125" style="3" customWidth="1"/>
    <col min="11001" max="11001" width="8.08203125" style="3" customWidth="1"/>
    <col min="11002" max="11002" width="3.58203125" style="3" customWidth="1"/>
    <col min="11003" max="11003" width="8.08203125" style="3" customWidth="1"/>
    <col min="11004" max="11004" width="3.58203125" style="3" customWidth="1"/>
    <col min="11005" max="11005" width="8.08203125" style="3" customWidth="1"/>
    <col min="11006" max="11006" width="3.58203125" style="3" customWidth="1"/>
    <col min="11007" max="11007" width="8.08203125" style="3" customWidth="1"/>
    <col min="11008" max="11008" width="3.58203125" style="3" customWidth="1"/>
    <col min="11009" max="11009" width="8.83203125" style="3"/>
    <col min="11010" max="11010" width="8.58203125" style="3" customWidth="1"/>
    <col min="11011" max="11013" width="23.58203125" style="3" customWidth="1"/>
    <col min="11014" max="11250" width="8.83203125" style="3"/>
    <col min="11251" max="11251" width="8.08203125" style="3" customWidth="1"/>
    <col min="11252" max="11252" width="3.58203125" style="3" customWidth="1"/>
    <col min="11253" max="11253" width="8.08203125" style="3" customWidth="1"/>
    <col min="11254" max="11254" width="3.58203125" style="3" customWidth="1"/>
    <col min="11255" max="11255" width="8.08203125" style="3" customWidth="1"/>
    <col min="11256" max="11256" width="3.58203125" style="3" customWidth="1"/>
    <col min="11257" max="11257" width="8.08203125" style="3" customWidth="1"/>
    <col min="11258" max="11258" width="3.58203125" style="3" customWidth="1"/>
    <col min="11259" max="11259" width="8.08203125" style="3" customWidth="1"/>
    <col min="11260" max="11260" width="3.58203125" style="3" customWidth="1"/>
    <col min="11261" max="11261" width="8.08203125" style="3" customWidth="1"/>
    <col min="11262" max="11262" width="3.58203125" style="3" customWidth="1"/>
    <col min="11263" max="11263" width="8.08203125" style="3" customWidth="1"/>
    <col min="11264" max="11264" width="3.58203125" style="3" customWidth="1"/>
    <col min="11265" max="11265" width="8.83203125" style="3"/>
    <col min="11266" max="11266" width="8.58203125" style="3" customWidth="1"/>
    <col min="11267" max="11269" width="23.58203125" style="3" customWidth="1"/>
    <col min="11270" max="11506" width="8.83203125" style="3"/>
    <col min="11507" max="11507" width="8.08203125" style="3" customWidth="1"/>
    <col min="11508" max="11508" width="3.58203125" style="3" customWidth="1"/>
    <col min="11509" max="11509" width="8.08203125" style="3" customWidth="1"/>
    <col min="11510" max="11510" width="3.58203125" style="3" customWidth="1"/>
    <col min="11511" max="11511" width="8.08203125" style="3" customWidth="1"/>
    <col min="11512" max="11512" width="3.58203125" style="3" customWidth="1"/>
    <col min="11513" max="11513" width="8.08203125" style="3" customWidth="1"/>
    <col min="11514" max="11514" width="3.58203125" style="3" customWidth="1"/>
    <col min="11515" max="11515" width="8.08203125" style="3" customWidth="1"/>
    <col min="11516" max="11516" width="3.58203125" style="3" customWidth="1"/>
    <col min="11517" max="11517" width="8.08203125" style="3" customWidth="1"/>
    <col min="11518" max="11518" width="3.58203125" style="3" customWidth="1"/>
    <col min="11519" max="11519" width="8.08203125" style="3" customWidth="1"/>
    <col min="11520" max="11520" width="3.58203125" style="3" customWidth="1"/>
    <col min="11521" max="11521" width="8.83203125" style="3"/>
    <col min="11522" max="11522" width="8.58203125" style="3" customWidth="1"/>
    <col min="11523" max="11525" width="23.58203125" style="3" customWidth="1"/>
    <col min="11526" max="11762" width="8.83203125" style="3"/>
    <col min="11763" max="11763" width="8.08203125" style="3" customWidth="1"/>
    <col min="11764" max="11764" width="3.58203125" style="3" customWidth="1"/>
    <col min="11765" max="11765" width="8.08203125" style="3" customWidth="1"/>
    <col min="11766" max="11766" width="3.58203125" style="3" customWidth="1"/>
    <col min="11767" max="11767" width="8.08203125" style="3" customWidth="1"/>
    <col min="11768" max="11768" width="3.58203125" style="3" customWidth="1"/>
    <col min="11769" max="11769" width="8.08203125" style="3" customWidth="1"/>
    <col min="11770" max="11770" width="3.58203125" style="3" customWidth="1"/>
    <col min="11771" max="11771" width="8.08203125" style="3" customWidth="1"/>
    <col min="11772" max="11772" width="3.58203125" style="3" customWidth="1"/>
    <col min="11773" max="11773" width="8.08203125" style="3" customWidth="1"/>
    <col min="11774" max="11774" width="3.58203125" style="3" customWidth="1"/>
    <col min="11775" max="11775" width="8.08203125" style="3" customWidth="1"/>
    <col min="11776" max="11776" width="3.58203125" style="3" customWidth="1"/>
    <col min="11777" max="11777" width="8.83203125" style="3"/>
    <col min="11778" max="11778" width="8.58203125" style="3" customWidth="1"/>
    <col min="11779" max="11781" width="23.58203125" style="3" customWidth="1"/>
    <col min="11782" max="12018" width="8.83203125" style="3"/>
    <col min="12019" max="12019" width="8.08203125" style="3" customWidth="1"/>
    <col min="12020" max="12020" width="3.58203125" style="3" customWidth="1"/>
    <col min="12021" max="12021" width="8.08203125" style="3" customWidth="1"/>
    <col min="12022" max="12022" width="3.58203125" style="3" customWidth="1"/>
    <col min="12023" max="12023" width="8.08203125" style="3" customWidth="1"/>
    <col min="12024" max="12024" width="3.58203125" style="3" customWidth="1"/>
    <col min="12025" max="12025" width="8.08203125" style="3" customWidth="1"/>
    <col min="12026" max="12026" width="3.58203125" style="3" customWidth="1"/>
    <col min="12027" max="12027" width="8.08203125" style="3" customWidth="1"/>
    <col min="12028" max="12028" width="3.58203125" style="3" customWidth="1"/>
    <col min="12029" max="12029" width="8.08203125" style="3" customWidth="1"/>
    <col min="12030" max="12030" width="3.58203125" style="3" customWidth="1"/>
    <col min="12031" max="12031" width="8.08203125" style="3" customWidth="1"/>
    <col min="12032" max="12032" width="3.58203125" style="3" customWidth="1"/>
    <col min="12033" max="12033" width="8.83203125" style="3"/>
    <col min="12034" max="12034" width="8.58203125" style="3" customWidth="1"/>
    <col min="12035" max="12037" width="23.58203125" style="3" customWidth="1"/>
    <col min="12038" max="12274" width="8.83203125" style="3"/>
    <col min="12275" max="12275" width="8.08203125" style="3" customWidth="1"/>
    <col min="12276" max="12276" width="3.58203125" style="3" customWidth="1"/>
    <col min="12277" max="12277" width="8.08203125" style="3" customWidth="1"/>
    <col min="12278" max="12278" width="3.58203125" style="3" customWidth="1"/>
    <col min="12279" max="12279" width="8.08203125" style="3" customWidth="1"/>
    <col min="12280" max="12280" width="3.58203125" style="3" customWidth="1"/>
    <col min="12281" max="12281" width="8.08203125" style="3" customWidth="1"/>
    <col min="12282" max="12282" width="3.58203125" style="3" customWidth="1"/>
    <col min="12283" max="12283" width="8.08203125" style="3" customWidth="1"/>
    <col min="12284" max="12284" width="3.58203125" style="3" customWidth="1"/>
    <col min="12285" max="12285" width="8.08203125" style="3" customWidth="1"/>
    <col min="12286" max="12286" width="3.58203125" style="3" customWidth="1"/>
    <col min="12287" max="12287" width="8.08203125" style="3" customWidth="1"/>
    <col min="12288" max="12288" width="3.58203125" style="3" customWidth="1"/>
    <col min="12289" max="12289" width="8.83203125" style="3"/>
    <col min="12290" max="12290" width="8.58203125" style="3" customWidth="1"/>
    <col min="12291" max="12293" width="23.58203125" style="3" customWidth="1"/>
    <col min="12294" max="12530" width="8.83203125" style="3"/>
    <col min="12531" max="12531" width="8.08203125" style="3" customWidth="1"/>
    <col min="12532" max="12532" width="3.58203125" style="3" customWidth="1"/>
    <col min="12533" max="12533" width="8.08203125" style="3" customWidth="1"/>
    <col min="12534" max="12534" width="3.58203125" style="3" customWidth="1"/>
    <col min="12535" max="12535" width="8.08203125" style="3" customWidth="1"/>
    <col min="12536" max="12536" width="3.58203125" style="3" customWidth="1"/>
    <col min="12537" max="12537" width="8.08203125" style="3" customWidth="1"/>
    <col min="12538" max="12538" width="3.58203125" style="3" customWidth="1"/>
    <col min="12539" max="12539" width="8.08203125" style="3" customWidth="1"/>
    <col min="12540" max="12540" width="3.58203125" style="3" customWidth="1"/>
    <col min="12541" max="12541" width="8.08203125" style="3" customWidth="1"/>
    <col min="12542" max="12542" width="3.58203125" style="3" customWidth="1"/>
    <col min="12543" max="12543" width="8.08203125" style="3" customWidth="1"/>
    <col min="12544" max="12544" width="3.58203125" style="3" customWidth="1"/>
    <col min="12545" max="12545" width="8.83203125" style="3"/>
    <col min="12546" max="12546" width="8.58203125" style="3" customWidth="1"/>
    <col min="12547" max="12549" width="23.58203125" style="3" customWidth="1"/>
    <col min="12550" max="12786" width="8.83203125" style="3"/>
    <col min="12787" max="12787" width="8.08203125" style="3" customWidth="1"/>
    <col min="12788" max="12788" width="3.58203125" style="3" customWidth="1"/>
    <col min="12789" max="12789" width="8.08203125" style="3" customWidth="1"/>
    <col min="12790" max="12790" width="3.58203125" style="3" customWidth="1"/>
    <col min="12791" max="12791" width="8.08203125" style="3" customWidth="1"/>
    <col min="12792" max="12792" width="3.58203125" style="3" customWidth="1"/>
    <col min="12793" max="12793" width="8.08203125" style="3" customWidth="1"/>
    <col min="12794" max="12794" width="3.58203125" style="3" customWidth="1"/>
    <col min="12795" max="12795" width="8.08203125" style="3" customWidth="1"/>
    <col min="12796" max="12796" width="3.58203125" style="3" customWidth="1"/>
    <col min="12797" max="12797" width="8.08203125" style="3" customWidth="1"/>
    <col min="12798" max="12798" width="3.58203125" style="3" customWidth="1"/>
    <col min="12799" max="12799" width="8.08203125" style="3" customWidth="1"/>
    <col min="12800" max="12800" width="3.58203125" style="3" customWidth="1"/>
    <col min="12801" max="12801" width="8.83203125" style="3"/>
    <col min="12802" max="12802" width="8.58203125" style="3" customWidth="1"/>
    <col min="12803" max="12805" width="23.58203125" style="3" customWidth="1"/>
    <col min="12806" max="13042" width="8.83203125" style="3"/>
    <col min="13043" max="13043" width="8.08203125" style="3" customWidth="1"/>
    <col min="13044" max="13044" width="3.58203125" style="3" customWidth="1"/>
    <col min="13045" max="13045" width="8.08203125" style="3" customWidth="1"/>
    <col min="13046" max="13046" width="3.58203125" style="3" customWidth="1"/>
    <col min="13047" max="13047" width="8.08203125" style="3" customWidth="1"/>
    <col min="13048" max="13048" width="3.58203125" style="3" customWidth="1"/>
    <col min="13049" max="13049" width="8.08203125" style="3" customWidth="1"/>
    <col min="13050" max="13050" width="3.58203125" style="3" customWidth="1"/>
    <col min="13051" max="13051" width="8.08203125" style="3" customWidth="1"/>
    <col min="13052" max="13052" width="3.58203125" style="3" customWidth="1"/>
    <col min="13053" max="13053" width="8.08203125" style="3" customWidth="1"/>
    <col min="13054" max="13054" width="3.58203125" style="3" customWidth="1"/>
    <col min="13055" max="13055" width="8.08203125" style="3" customWidth="1"/>
    <col min="13056" max="13056" width="3.58203125" style="3" customWidth="1"/>
    <col min="13057" max="13057" width="8.83203125" style="3"/>
    <col min="13058" max="13058" width="8.58203125" style="3" customWidth="1"/>
    <col min="13059" max="13061" width="23.58203125" style="3" customWidth="1"/>
    <col min="13062" max="13298" width="8.83203125" style="3"/>
    <col min="13299" max="13299" width="8.08203125" style="3" customWidth="1"/>
    <col min="13300" max="13300" width="3.58203125" style="3" customWidth="1"/>
    <col min="13301" max="13301" width="8.08203125" style="3" customWidth="1"/>
    <col min="13302" max="13302" width="3.58203125" style="3" customWidth="1"/>
    <col min="13303" max="13303" width="8.08203125" style="3" customWidth="1"/>
    <col min="13304" max="13304" width="3.58203125" style="3" customWidth="1"/>
    <col min="13305" max="13305" width="8.08203125" style="3" customWidth="1"/>
    <col min="13306" max="13306" width="3.58203125" style="3" customWidth="1"/>
    <col min="13307" max="13307" width="8.08203125" style="3" customWidth="1"/>
    <col min="13308" max="13308" width="3.58203125" style="3" customWidth="1"/>
    <col min="13309" max="13309" width="8.08203125" style="3" customWidth="1"/>
    <col min="13310" max="13310" width="3.58203125" style="3" customWidth="1"/>
    <col min="13311" max="13311" width="8.08203125" style="3" customWidth="1"/>
    <col min="13312" max="13312" width="3.58203125" style="3" customWidth="1"/>
    <col min="13313" max="13313" width="8.83203125" style="3"/>
    <col min="13314" max="13314" width="8.58203125" style="3" customWidth="1"/>
    <col min="13315" max="13317" width="23.58203125" style="3" customWidth="1"/>
    <col min="13318" max="13554" width="8.83203125" style="3"/>
    <col min="13555" max="13555" width="8.08203125" style="3" customWidth="1"/>
    <col min="13556" max="13556" width="3.58203125" style="3" customWidth="1"/>
    <col min="13557" max="13557" width="8.08203125" style="3" customWidth="1"/>
    <col min="13558" max="13558" width="3.58203125" style="3" customWidth="1"/>
    <col min="13559" max="13559" width="8.08203125" style="3" customWidth="1"/>
    <col min="13560" max="13560" width="3.58203125" style="3" customWidth="1"/>
    <col min="13561" max="13561" width="8.08203125" style="3" customWidth="1"/>
    <col min="13562" max="13562" width="3.58203125" style="3" customWidth="1"/>
    <col min="13563" max="13563" width="8.08203125" style="3" customWidth="1"/>
    <col min="13564" max="13564" width="3.58203125" style="3" customWidth="1"/>
    <col min="13565" max="13565" width="8.08203125" style="3" customWidth="1"/>
    <col min="13566" max="13566" width="3.58203125" style="3" customWidth="1"/>
    <col min="13567" max="13567" width="8.08203125" style="3" customWidth="1"/>
    <col min="13568" max="13568" width="3.58203125" style="3" customWidth="1"/>
    <col min="13569" max="13569" width="8.83203125" style="3"/>
    <col min="13570" max="13570" width="8.58203125" style="3" customWidth="1"/>
    <col min="13571" max="13573" width="23.58203125" style="3" customWidth="1"/>
    <col min="13574" max="13810" width="8.83203125" style="3"/>
    <col min="13811" max="13811" width="8.08203125" style="3" customWidth="1"/>
    <col min="13812" max="13812" width="3.58203125" style="3" customWidth="1"/>
    <col min="13813" max="13813" width="8.08203125" style="3" customWidth="1"/>
    <col min="13814" max="13814" width="3.58203125" style="3" customWidth="1"/>
    <col min="13815" max="13815" width="8.08203125" style="3" customWidth="1"/>
    <col min="13816" max="13816" width="3.58203125" style="3" customWidth="1"/>
    <col min="13817" max="13817" width="8.08203125" style="3" customWidth="1"/>
    <col min="13818" max="13818" width="3.58203125" style="3" customWidth="1"/>
    <col min="13819" max="13819" width="8.08203125" style="3" customWidth="1"/>
    <col min="13820" max="13820" width="3.58203125" style="3" customWidth="1"/>
    <col min="13821" max="13821" width="8.08203125" style="3" customWidth="1"/>
    <col min="13822" max="13822" width="3.58203125" style="3" customWidth="1"/>
    <col min="13823" max="13823" width="8.08203125" style="3" customWidth="1"/>
    <col min="13824" max="13824" width="3.58203125" style="3" customWidth="1"/>
    <col min="13825" max="13825" width="8.83203125" style="3"/>
    <col min="13826" max="13826" width="8.58203125" style="3" customWidth="1"/>
    <col min="13827" max="13829" width="23.58203125" style="3" customWidth="1"/>
    <col min="13830" max="14066" width="8.83203125" style="3"/>
    <col min="14067" max="14067" width="8.08203125" style="3" customWidth="1"/>
    <col min="14068" max="14068" width="3.58203125" style="3" customWidth="1"/>
    <col min="14069" max="14069" width="8.08203125" style="3" customWidth="1"/>
    <col min="14070" max="14070" width="3.58203125" style="3" customWidth="1"/>
    <col min="14071" max="14071" width="8.08203125" style="3" customWidth="1"/>
    <col min="14072" max="14072" width="3.58203125" style="3" customWidth="1"/>
    <col min="14073" max="14073" width="8.08203125" style="3" customWidth="1"/>
    <col min="14074" max="14074" width="3.58203125" style="3" customWidth="1"/>
    <col min="14075" max="14075" width="8.08203125" style="3" customWidth="1"/>
    <col min="14076" max="14076" width="3.58203125" style="3" customWidth="1"/>
    <col min="14077" max="14077" width="8.08203125" style="3" customWidth="1"/>
    <col min="14078" max="14078" width="3.58203125" style="3" customWidth="1"/>
    <col min="14079" max="14079" width="8.08203125" style="3" customWidth="1"/>
    <col min="14080" max="14080" width="3.58203125" style="3" customWidth="1"/>
    <col min="14081" max="14081" width="8.83203125" style="3"/>
    <col min="14082" max="14082" width="8.58203125" style="3" customWidth="1"/>
    <col min="14083" max="14085" width="23.58203125" style="3" customWidth="1"/>
    <col min="14086" max="14322" width="8.83203125" style="3"/>
    <col min="14323" max="14323" width="8.08203125" style="3" customWidth="1"/>
    <col min="14324" max="14324" width="3.58203125" style="3" customWidth="1"/>
    <col min="14325" max="14325" width="8.08203125" style="3" customWidth="1"/>
    <col min="14326" max="14326" width="3.58203125" style="3" customWidth="1"/>
    <col min="14327" max="14327" width="8.08203125" style="3" customWidth="1"/>
    <col min="14328" max="14328" width="3.58203125" style="3" customWidth="1"/>
    <col min="14329" max="14329" width="8.08203125" style="3" customWidth="1"/>
    <col min="14330" max="14330" width="3.58203125" style="3" customWidth="1"/>
    <col min="14331" max="14331" width="8.08203125" style="3" customWidth="1"/>
    <col min="14332" max="14332" width="3.58203125" style="3" customWidth="1"/>
    <col min="14333" max="14333" width="8.08203125" style="3" customWidth="1"/>
    <col min="14334" max="14334" width="3.58203125" style="3" customWidth="1"/>
    <col min="14335" max="14335" width="8.08203125" style="3" customWidth="1"/>
    <col min="14336" max="14336" width="3.58203125" style="3" customWidth="1"/>
    <col min="14337" max="14337" width="8.83203125" style="3"/>
    <col min="14338" max="14338" width="8.58203125" style="3" customWidth="1"/>
    <col min="14339" max="14341" width="23.58203125" style="3" customWidth="1"/>
    <col min="14342" max="14578" width="8.83203125" style="3"/>
    <col min="14579" max="14579" width="8.08203125" style="3" customWidth="1"/>
    <col min="14580" max="14580" width="3.58203125" style="3" customWidth="1"/>
    <col min="14581" max="14581" width="8.08203125" style="3" customWidth="1"/>
    <col min="14582" max="14582" width="3.58203125" style="3" customWidth="1"/>
    <col min="14583" max="14583" width="8.08203125" style="3" customWidth="1"/>
    <col min="14584" max="14584" width="3.58203125" style="3" customWidth="1"/>
    <col min="14585" max="14585" width="8.08203125" style="3" customWidth="1"/>
    <col min="14586" max="14586" width="3.58203125" style="3" customWidth="1"/>
    <col min="14587" max="14587" width="8.08203125" style="3" customWidth="1"/>
    <col min="14588" max="14588" width="3.58203125" style="3" customWidth="1"/>
    <col min="14589" max="14589" width="8.08203125" style="3" customWidth="1"/>
    <col min="14590" max="14590" width="3.58203125" style="3" customWidth="1"/>
    <col min="14591" max="14591" width="8.08203125" style="3" customWidth="1"/>
    <col min="14592" max="14592" width="3.58203125" style="3" customWidth="1"/>
    <col min="14593" max="14593" width="8.83203125" style="3"/>
    <col min="14594" max="14594" width="8.58203125" style="3" customWidth="1"/>
    <col min="14595" max="14597" width="23.58203125" style="3" customWidth="1"/>
    <col min="14598" max="14834" width="8.83203125" style="3"/>
    <col min="14835" max="14835" width="8.08203125" style="3" customWidth="1"/>
    <col min="14836" max="14836" width="3.58203125" style="3" customWidth="1"/>
    <col min="14837" max="14837" width="8.08203125" style="3" customWidth="1"/>
    <col min="14838" max="14838" width="3.58203125" style="3" customWidth="1"/>
    <col min="14839" max="14839" width="8.08203125" style="3" customWidth="1"/>
    <col min="14840" max="14840" width="3.58203125" style="3" customWidth="1"/>
    <col min="14841" max="14841" width="8.08203125" style="3" customWidth="1"/>
    <col min="14842" max="14842" width="3.58203125" style="3" customWidth="1"/>
    <col min="14843" max="14843" width="8.08203125" style="3" customWidth="1"/>
    <col min="14844" max="14844" width="3.58203125" style="3" customWidth="1"/>
    <col min="14845" max="14845" width="8.08203125" style="3" customWidth="1"/>
    <col min="14846" max="14846" width="3.58203125" style="3" customWidth="1"/>
    <col min="14847" max="14847" width="8.08203125" style="3" customWidth="1"/>
    <col min="14848" max="14848" width="3.58203125" style="3" customWidth="1"/>
    <col min="14849" max="14849" width="8.83203125" style="3"/>
    <col min="14850" max="14850" width="8.58203125" style="3" customWidth="1"/>
    <col min="14851" max="14853" width="23.58203125" style="3" customWidth="1"/>
    <col min="14854" max="15090" width="8.83203125" style="3"/>
    <col min="15091" max="15091" width="8.08203125" style="3" customWidth="1"/>
    <col min="15092" max="15092" width="3.58203125" style="3" customWidth="1"/>
    <col min="15093" max="15093" width="8.08203125" style="3" customWidth="1"/>
    <col min="15094" max="15094" width="3.58203125" style="3" customWidth="1"/>
    <col min="15095" max="15095" width="8.08203125" style="3" customWidth="1"/>
    <col min="15096" max="15096" width="3.58203125" style="3" customWidth="1"/>
    <col min="15097" max="15097" width="8.08203125" style="3" customWidth="1"/>
    <col min="15098" max="15098" width="3.58203125" style="3" customWidth="1"/>
    <col min="15099" max="15099" width="8.08203125" style="3" customWidth="1"/>
    <col min="15100" max="15100" width="3.58203125" style="3" customWidth="1"/>
    <col min="15101" max="15101" width="8.08203125" style="3" customWidth="1"/>
    <col min="15102" max="15102" width="3.58203125" style="3" customWidth="1"/>
    <col min="15103" max="15103" width="8.08203125" style="3" customWidth="1"/>
    <col min="15104" max="15104" width="3.58203125" style="3" customWidth="1"/>
    <col min="15105" max="15105" width="8.83203125" style="3"/>
    <col min="15106" max="15106" width="8.58203125" style="3" customWidth="1"/>
    <col min="15107" max="15109" width="23.58203125" style="3" customWidth="1"/>
    <col min="15110" max="15346" width="8.83203125" style="3"/>
    <col min="15347" max="15347" width="8.08203125" style="3" customWidth="1"/>
    <col min="15348" max="15348" width="3.58203125" style="3" customWidth="1"/>
    <col min="15349" max="15349" width="8.08203125" style="3" customWidth="1"/>
    <col min="15350" max="15350" width="3.58203125" style="3" customWidth="1"/>
    <col min="15351" max="15351" width="8.08203125" style="3" customWidth="1"/>
    <col min="15352" max="15352" width="3.58203125" style="3" customWidth="1"/>
    <col min="15353" max="15353" width="8.08203125" style="3" customWidth="1"/>
    <col min="15354" max="15354" width="3.58203125" style="3" customWidth="1"/>
    <col min="15355" max="15355" width="8.08203125" style="3" customWidth="1"/>
    <col min="15356" max="15356" width="3.58203125" style="3" customWidth="1"/>
    <col min="15357" max="15357" width="8.08203125" style="3" customWidth="1"/>
    <col min="15358" max="15358" width="3.58203125" style="3" customWidth="1"/>
    <col min="15359" max="15359" width="8.08203125" style="3" customWidth="1"/>
    <col min="15360" max="15360" width="3.58203125" style="3" customWidth="1"/>
    <col min="15361" max="15361" width="8.83203125" style="3"/>
    <col min="15362" max="15362" width="8.58203125" style="3" customWidth="1"/>
    <col min="15363" max="15365" width="23.58203125" style="3" customWidth="1"/>
    <col min="15366" max="15602" width="8.83203125" style="3"/>
    <col min="15603" max="15603" width="8.08203125" style="3" customWidth="1"/>
    <col min="15604" max="15604" width="3.58203125" style="3" customWidth="1"/>
    <col min="15605" max="15605" width="8.08203125" style="3" customWidth="1"/>
    <col min="15606" max="15606" width="3.58203125" style="3" customWidth="1"/>
    <col min="15607" max="15607" width="8.08203125" style="3" customWidth="1"/>
    <col min="15608" max="15608" width="3.58203125" style="3" customWidth="1"/>
    <col min="15609" max="15609" width="8.08203125" style="3" customWidth="1"/>
    <col min="15610" max="15610" width="3.58203125" style="3" customWidth="1"/>
    <col min="15611" max="15611" width="8.08203125" style="3" customWidth="1"/>
    <col min="15612" max="15612" width="3.58203125" style="3" customWidth="1"/>
    <col min="15613" max="15613" width="8.08203125" style="3" customWidth="1"/>
    <col min="15614" max="15614" width="3.58203125" style="3" customWidth="1"/>
    <col min="15615" max="15615" width="8.08203125" style="3" customWidth="1"/>
    <col min="15616" max="15616" width="3.58203125" style="3" customWidth="1"/>
    <col min="15617" max="15617" width="8.83203125" style="3"/>
    <col min="15618" max="15618" width="8.58203125" style="3" customWidth="1"/>
    <col min="15619" max="15621" width="23.58203125" style="3" customWidth="1"/>
    <col min="15622" max="15858" width="8.83203125" style="3"/>
    <col min="15859" max="15859" width="8.08203125" style="3" customWidth="1"/>
    <col min="15860" max="15860" width="3.58203125" style="3" customWidth="1"/>
    <col min="15861" max="15861" width="8.08203125" style="3" customWidth="1"/>
    <col min="15862" max="15862" width="3.58203125" style="3" customWidth="1"/>
    <col min="15863" max="15863" width="8.08203125" style="3" customWidth="1"/>
    <col min="15864" max="15864" width="3.58203125" style="3" customWidth="1"/>
    <col min="15865" max="15865" width="8.08203125" style="3" customWidth="1"/>
    <col min="15866" max="15866" width="3.58203125" style="3" customWidth="1"/>
    <col min="15867" max="15867" width="8.08203125" style="3" customWidth="1"/>
    <col min="15868" max="15868" width="3.58203125" style="3" customWidth="1"/>
    <col min="15869" max="15869" width="8.08203125" style="3" customWidth="1"/>
    <col min="15870" max="15870" width="3.58203125" style="3" customWidth="1"/>
    <col min="15871" max="15871" width="8.08203125" style="3" customWidth="1"/>
    <col min="15872" max="15872" width="3.58203125" style="3" customWidth="1"/>
    <col min="15873" max="15873" width="8.83203125" style="3"/>
    <col min="15874" max="15874" width="8.58203125" style="3" customWidth="1"/>
    <col min="15875" max="15877" width="23.58203125" style="3" customWidth="1"/>
    <col min="15878" max="16114" width="8.83203125" style="3"/>
    <col min="16115" max="16115" width="8.08203125" style="3" customWidth="1"/>
    <col min="16116" max="16116" width="3.58203125" style="3" customWidth="1"/>
    <col min="16117" max="16117" width="8.08203125" style="3" customWidth="1"/>
    <col min="16118" max="16118" width="3.58203125" style="3" customWidth="1"/>
    <col min="16119" max="16119" width="8.08203125" style="3" customWidth="1"/>
    <col min="16120" max="16120" width="3.58203125" style="3" customWidth="1"/>
    <col min="16121" max="16121" width="8.08203125" style="3" customWidth="1"/>
    <col min="16122" max="16122" width="3.58203125" style="3" customWidth="1"/>
    <col min="16123" max="16123" width="8.08203125" style="3" customWidth="1"/>
    <col min="16124" max="16124" width="3.58203125" style="3" customWidth="1"/>
    <col min="16125" max="16125" width="8.08203125" style="3" customWidth="1"/>
    <col min="16126" max="16126" width="3.58203125" style="3" customWidth="1"/>
    <col min="16127" max="16127" width="8.08203125" style="3" customWidth="1"/>
    <col min="16128" max="16128" width="3.58203125" style="3" customWidth="1"/>
    <col min="16129" max="16129" width="8.83203125" style="3"/>
    <col min="16130" max="16130" width="8.58203125" style="3" customWidth="1"/>
    <col min="16131" max="16133" width="23.58203125" style="3" customWidth="1"/>
    <col min="16134" max="16384" width="8.83203125" style="3"/>
  </cols>
  <sheetData>
    <row r="1" spans="1:19" ht="21.5" thickBot="1" x14ac:dyDescent="0.6">
      <c r="A1" s="1" t="s">
        <v>47</v>
      </c>
      <c r="K1" s="243" t="s">
        <v>0</v>
      </c>
      <c r="L1" s="243"/>
      <c r="M1" s="243"/>
    </row>
    <row r="2" spans="1:19" ht="17.149999999999999" customHeight="1" thickBot="1" x14ac:dyDescent="0.6">
      <c r="K2" s="243"/>
      <c r="L2" s="243"/>
      <c r="M2" s="243"/>
      <c r="N2" s="40"/>
      <c r="P2" s="244" t="s">
        <v>1</v>
      </c>
      <c r="Q2" s="245"/>
      <c r="R2" s="245"/>
      <c r="S2" s="246"/>
    </row>
    <row r="3" spans="1:19" s="6" customFormat="1" ht="15" customHeight="1" thickBot="1" x14ac:dyDescent="0.6">
      <c r="A3" s="248" t="s">
        <v>2</v>
      </c>
      <c r="B3" s="248"/>
      <c r="C3" s="249" t="s">
        <v>3</v>
      </c>
      <c r="D3" s="249"/>
      <c r="E3" s="249" t="s">
        <v>4</v>
      </c>
      <c r="F3" s="249"/>
      <c r="G3" s="249" t="s">
        <v>5</v>
      </c>
      <c r="H3" s="249"/>
      <c r="I3" s="249" t="s">
        <v>6</v>
      </c>
      <c r="J3" s="249"/>
      <c r="K3" s="250" t="s">
        <v>7</v>
      </c>
      <c r="L3" s="250"/>
      <c r="M3" s="251" t="s">
        <v>8</v>
      </c>
      <c r="N3" s="251"/>
      <c r="P3" s="252" t="s">
        <v>65</v>
      </c>
      <c r="Q3" s="253"/>
      <c r="R3" s="253"/>
      <c r="S3" s="254"/>
    </row>
    <row r="4" spans="1:19" ht="15" customHeight="1" thickBot="1" x14ac:dyDescent="0.6">
      <c r="A4" s="247"/>
      <c r="B4" s="24"/>
      <c r="C4" s="247"/>
      <c r="D4" s="26"/>
      <c r="E4" s="247"/>
      <c r="F4" s="24"/>
      <c r="G4" s="247" t="s">
        <v>34</v>
      </c>
      <c r="H4" s="24">
        <v>1</v>
      </c>
      <c r="I4" s="247" t="s">
        <v>32</v>
      </c>
      <c r="J4" s="32">
        <v>2</v>
      </c>
      <c r="K4" s="247" t="s">
        <v>33</v>
      </c>
      <c r="L4" s="26">
        <v>3</v>
      </c>
      <c r="M4" s="247" t="s">
        <v>34</v>
      </c>
      <c r="N4" s="24">
        <v>4</v>
      </c>
      <c r="P4" s="255"/>
      <c r="Q4" s="256"/>
      <c r="R4" s="256"/>
      <c r="S4" s="257"/>
    </row>
    <row r="5" spans="1:19" s="6" customFormat="1" ht="15" customHeight="1" thickBot="1" x14ac:dyDescent="0.6">
      <c r="A5" s="242"/>
      <c r="B5" s="25"/>
      <c r="C5" s="247"/>
      <c r="D5" s="28"/>
      <c r="E5" s="247"/>
      <c r="F5" s="38"/>
      <c r="G5" s="242"/>
      <c r="H5" s="38"/>
      <c r="I5" s="242"/>
      <c r="J5" s="33"/>
      <c r="K5" s="242"/>
      <c r="L5" s="28"/>
      <c r="M5" s="242"/>
      <c r="N5" s="25"/>
      <c r="P5" s="258" t="s">
        <v>9</v>
      </c>
      <c r="Q5" s="259"/>
      <c r="R5" s="259"/>
      <c r="S5" s="260"/>
    </row>
    <row r="6" spans="1:19" ht="15" customHeight="1" x14ac:dyDescent="0.55000000000000004">
      <c r="A6" s="247" t="s">
        <v>32</v>
      </c>
      <c r="B6" s="26">
        <v>5</v>
      </c>
      <c r="C6" s="241" t="s">
        <v>33</v>
      </c>
      <c r="D6" s="30">
        <v>6</v>
      </c>
      <c r="E6" s="241" t="s">
        <v>34</v>
      </c>
      <c r="F6" s="29">
        <v>7</v>
      </c>
      <c r="G6" s="241" t="s">
        <v>32</v>
      </c>
      <c r="H6" s="30">
        <v>8</v>
      </c>
      <c r="I6" s="241" t="s">
        <v>33</v>
      </c>
      <c r="J6" s="34">
        <v>9</v>
      </c>
      <c r="K6" s="241" t="s">
        <v>34</v>
      </c>
      <c r="L6" s="30">
        <v>10</v>
      </c>
      <c r="M6" s="241" t="s">
        <v>32</v>
      </c>
      <c r="N6" s="26">
        <v>11</v>
      </c>
      <c r="P6" s="261" t="s">
        <v>46</v>
      </c>
      <c r="Q6" s="262"/>
      <c r="R6" s="262"/>
      <c r="S6" s="263"/>
    </row>
    <row r="7" spans="1:19" s="6" customFormat="1" ht="15" customHeight="1" thickBot="1" x14ac:dyDescent="0.6">
      <c r="A7" s="242"/>
      <c r="B7" s="27"/>
      <c r="C7" s="242"/>
      <c r="D7" s="27"/>
      <c r="E7" s="242"/>
      <c r="F7" s="25"/>
      <c r="G7" s="242"/>
      <c r="H7" s="27"/>
      <c r="I7" s="242"/>
      <c r="J7" s="35"/>
      <c r="K7" s="242"/>
      <c r="L7" s="27"/>
      <c r="M7" s="242"/>
      <c r="N7" s="28"/>
      <c r="P7" s="264"/>
      <c r="Q7" s="265"/>
      <c r="R7" s="265"/>
      <c r="S7" s="266"/>
    </row>
    <row r="8" spans="1:19" ht="15" customHeight="1" x14ac:dyDescent="0.55000000000000004">
      <c r="A8" s="241" t="s">
        <v>33</v>
      </c>
      <c r="B8" s="26">
        <v>12</v>
      </c>
      <c r="C8" s="241" t="s">
        <v>34</v>
      </c>
      <c r="D8" s="24">
        <v>13</v>
      </c>
      <c r="E8" s="241" t="s">
        <v>32</v>
      </c>
      <c r="F8" s="32">
        <v>14</v>
      </c>
      <c r="G8" s="241" t="s">
        <v>33</v>
      </c>
      <c r="H8" s="26">
        <v>15</v>
      </c>
      <c r="I8" s="241" t="s">
        <v>34</v>
      </c>
      <c r="J8" s="32">
        <v>16</v>
      </c>
      <c r="K8" s="241" t="s">
        <v>32</v>
      </c>
      <c r="L8" s="24">
        <v>17</v>
      </c>
      <c r="M8" s="241" t="s">
        <v>33</v>
      </c>
      <c r="N8" s="30">
        <v>18</v>
      </c>
      <c r="P8" s="239" t="s">
        <v>68</v>
      </c>
      <c r="Q8" s="239"/>
      <c r="R8" s="239"/>
      <c r="S8" s="239"/>
    </row>
    <row r="9" spans="1:19" s="6" customFormat="1" ht="15" customHeight="1" thickBot="1" x14ac:dyDescent="0.6">
      <c r="A9" s="242"/>
      <c r="B9" s="28"/>
      <c r="C9" s="242"/>
      <c r="D9" s="38"/>
      <c r="E9" s="242"/>
      <c r="F9" s="33"/>
      <c r="G9" s="242"/>
      <c r="H9" s="28"/>
      <c r="I9" s="242"/>
      <c r="J9" s="33"/>
      <c r="K9" s="242"/>
      <c r="L9" s="38"/>
      <c r="M9" s="242"/>
      <c r="N9" s="27"/>
      <c r="P9" s="240"/>
      <c r="Q9" s="240"/>
      <c r="R9" s="240"/>
      <c r="S9" s="240"/>
    </row>
    <row r="10" spans="1:19" ht="15" customHeight="1" thickBot="1" x14ac:dyDescent="0.6">
      <c r="A10" s="241" t="s">
        <v>34</v>
      </c>
      <c r="B10" s="29">
        <v>19</v>
      </c>
      <c r="C10" s="241" t="s">
        <v>32</v>
      </c>
      <c r="D10" s="30">
        <v>20</v>
      </c>
      <c r="E10" s="241" t="s">
        <v>33</v>
      </c>
      <c r="F10" s="34">
        <v>21</v>
      </c>
      <c r="G10" s="241" t="s">
        <v>34</v>
      </c>
      <c r="H10" s="30">
        <v>22</v>
      </c>
      <c r="I10" s="241" t="s">
        <v>32</v>
      </c>
      <c r="J10" s="36">
        <v>23</v>
      </c>
      <c r="K10" s="241" t="s">
        <v>33</v>
      </c>
      <c r="L10" s="30">
        <v>24</v>
      </c>
      <c r="M10" s="241" t="s">
        <v>34</v>
      </c>
      <c r="N10" s="29">
        <v>25</v>
      </c>
      <c r="P10" s="267" t="s">
        <v>10</v>
      </c>
      <c r="Q10" s="7" t="s">
        <v>11</v>
      </c>
      <c r="R10" s="8" t="s">
        <v>12</v>
      </c>
      <c r="S10" s="9" t="s">
        <v>13</v>
      </c>
    </row>
    <row r="11" spans="1:19" s="6" customFormat="1" ht="15" customHeight="1" thickBot="1" x14ac:dyDescent="0.6">
      <c r="A11" s="242"/>
      <c r="B11" s="25"/>
      <c r="C11" s="242"/>
      <c r="D11" s="27"/>
      <c r="E11" s="242"/>
      <c r="F11" s="35"/>
      <c r="G11" s="242"/>
      <c r="H11" s="27"/>
      <c r="I11" s="242"/>
      <c r="J11" s="37"/>
      <c r="K11" s="242"/>
      <c r="L11" s="27"/>
      <c r="M11" s="242"/>
      <c r="N11" s="27"/>
      <c r="P11" s="267"/>
      <c r="Q11" s="16" t="s">
        <v>14</v>
      </c>
      <c r="R11" s="16" t="s">
        <v>14</v>
      </c>
      <c r="S11" s="16" t="s">
        <v>14</v>
      </c>
    </row>
    <row r="12" spans="1:19" ht="15" customHeight="1" thickBot="1" x14ac:dyDescent="0.6">
      <c r="A12" s="241" t="s">
        <v>32</v>
      </c>
      <c r="B12" s="30">
        <v>26</v>
      </c>
      <c r="C12" s="241" t="s">
        <v>33</v>
      </c>
      <c r="D12" s="30">
        <v>27</v>
      </c>
      <c r="E12" s="241" t="s">
        <v>34</v>
      </c>
      <c r="F12" s="34">
        <v>28</v>
      </c>
      <c r="G12" s="241" t="s">
        <v>32</v>
      </c>
      <c r="H12" s="29">
        <v>29</v>
      </c>
      <c r="I12" s="241" t="s">
        <v>33</v>
      </c>
      <c r="J12" s="34">
        <v>30</v>
      </c>
      <c r="K12" s="241" t="s">
        <v>34</v>
      </c>
      <c r="L12" s="30">
        <v>31</v>
      </c>
      <c r="M12" s="241"/>
      <c r="N12" s="30"/>
      <c r="P12" s="267"/>
      <c r="Q12" s="16" t="s">
        <v>41</v>
      </c>
      <c r="R12" s="16" t="s">
        <v>40</v>
      </c>
      <c r="S12" s="16" t="s">
        <v>39</v>
      </c>
    </row>
    <row r="13" spans="1:19" s="6" customFormat="1" ht="15" customHeight="1" thickBot="1" x14ac:dyDescent="0.6">
      <c r="A13" s="242"/>
      <c r="B13" s="27"/>
      <c r="C13" s="242"/>
      <c r="D13" s="27"/>
      <c r="E13" s="242"/>
      <c r="F13" s="25"/>
      <c r="G13" s="242"/>
      <c r="H13" s="25"/>
      <c r="I13" s="242"/>
      <c r="J13" s="27"/>
      <c r="K13" s="242"/>
      <c r="L13" s="25"/>
      <c r="M13" s="242"/>
      <c r="N13" s="27"/>
      <c r="P13" s="267"/>
      <c r="Q13" s="4" t="s">
        <v>50</v>
      </c>
      <c r="R13" s="17" t="s">
        <v>66</v>
      </c>
      <c r="S13" s="16" t="s">
        <v>69</v>
      </c>
    </row>
    <row r="14" spans="1:19" ht="15" customHeight="1" thickBot="1" x14ac:dyDescent="0.6">
      <c r="A14" s="241"/>
      <c r="B14" s="29"/>
      <c r="C14" s="241"/>
      <c r="D14" s="30"/>
      <c r="E14" s="241"/>
      <c r="F14" s="30"/>
      <c r="G14" s="241"/>
      <c r="H14" s="30"/>
      <c r="I14" s="241"/>
      <c r="J14" s="29"/>
      <c r="K14" s="241"/>
      <c r="L14" s="30"/>
      <c r="M14" s="241"/>
      <c r="N14" s="30"/>
      <c r="P14" s="267"/>
      <c r="Q14" s="16" t="s">
        <v>15</v>
      </c>
      <c r="R14" s="16" t="s">
        <v>54</v>
      </c>
      <c r="S14" s="16" t="s">
        <v>16</v>
      </c>
    </row>
    <row r="15" spans="1:19" s="6" customFormat="1" ht="15" customHeight="1" thickBot="1" x14ac:dyDescent="0.6">
      <c r="A15" s="242"/>
      <c r="B15" s="25"/>
      <c r="C15" s="242"/>
      <c r="D15" s="27"/>
      <c r="E15" s="242"/>
      <c r="F15" s="27"/>
      <c r="G15" s="242"/>
      <c r="H15" s="27"/>
      <c r="I15" s="242"/>
      <c r="J15" s="25"/>
      <c r="K15" s="242"/>
      <c r="L15" s="27"/>
      <c r="M15" s="242"/>
      <c r="N15" s="27"/>
      <c r="P15" s="267"/>
      <c r="Q15" s="17" t="s">
        <v>48</v>
      </c>
      <c r="R15" s="22" t="s">
        <v>64</v>
      </c>
      <c r="S15" s="19" t="s">
        <v>42</v>
      </c>
    </row>
    <row r="16" spans="1:19" ht="15" customHeight="1" thickBot="1" x14ac:dyDescent="0.6">
      <c r="A16" s="2"/>
      <c r="B16" s="31"/>
      <c r="C16" s="2"/>
      <c r="D16" s="31"/>
      <c r="E16" s="2"/>
      <c r="F16" s="31"/>
      <c r="G16" s="2"/>
      <c r="H16" s="31"/>
      <c r="I16" s="2"/>
      <c r="J16" s="31"/>
      <c r="K16" s="13"/>
      <c r="L16" s="39"/>
      <c r="M16" s="13"/>
      <c r="N16" s="31"/>
      <c r="P16" s="267"/>
      <c r="Q16" s="16" t="s">
        <v>18</v>
      </c>
      <c r="R16" s="16" t="s">
        <v>36</v>
      </c>
      <c r="S16" s="16" t="s">
        <v>18</v>
      </c>
    </row>
    <row r="17" spans="1:23" s="6" customFormat="1" ht="15" customHeight="1" thickBot="1" x14ac:dyDescent="0.6">
      <c r="A17" s="1"/>
      <c r="B17" s="31"/>
      <c r="C17" s="1"/>
      <c r="D17" s="31"/>
      <c r="E17" s="1"/>
      <c r="F17" s="31"/>
      <c r="G17" s="1"/>
      <c r="H17" s="31"/>
      <c r="I17" s="1"/>
      <c r="J17" s="31"/>
      <c r="K17" s="268" t="s">
        <v>19</v>
      </c>
      <c r="L17" s="268"/>
      <c r="M17" s="268"/>
      <c r="N17" s="31"/>
      <c r="P17" s="267"/>
      <c r="Q17" s="16" t="s">
        <v>67</v>
      </c>
      <c r="R17" s="10" t="s">
        <v>67</v>
      </c>
      <c r="S17" s="16" t="s">
        <v>67</v>
      </c>
    </row>
    <row r="18" spans="1:23" ht="15" customHeight="1" thickBot="1" x14ac:dyDescent="0.6">
      <c r="K18" s="268"/>
      <c r="L18" s="268"/>
      <c r="M18" s="268"/>
      <c r="N18" s="41"/>
      <c r="P18" s="267"/>
      <c r="Q18" s="16" t="s">
        <v>52</v>
      </c>
      <c r="R18" s="16" t="s">
        <v>52</v>
      </c>
      <c r="S18" s="16" t="s">
        <v>52</v>
      </c>
    </row>
    <row r="19" spans="1:23" s="6" customFormat="1" ht="15" customHeight="1" thickBot="1" x14ac:dyDescent="0.6">
      <c r="A19" s="248" t="s">
        <v>2</v>
      </c>
      <c r="B19" s="248"/>
      <c r="C19" s="249" t="s">
        <v>3</v>
      </c>
      <c r="D19" s="249"/>
      <c r="E19" s="249" t="s">
        <v>4</v>
      </c>
      <c r="F19" s="249"/>
      <c r="G19" s="249" t="s">
        <v>5</v>
      </c>
      <c r="H19" s="249"/>
      <c r="I19" s="249" t="s">
        <v>6</v>
      </c>
      <c r="J19" s="249"/>
      <c r="K19" s="269" t="s">
        <v>7</v>
      </c>
      <c r="L19" s="250"/>
      <c r="M19" s="251" t="s">
        <v>8</v>
      </c>
      <c r="N19" s="251"/>
      <c r="P19" s="267"/>
      <c r="Q19" s="16"/>
      <c r="R19" s="16"/>
      <c r="S19" s="16"/>
      <c r="U19" s="14"/>
      <c r="V19" s="14"/>
      <c r="W19" s="14"/>
    </row>
    <row r="20" spans="1:23" ht="15" customHeight="1" thickBot="1" x14ac:dyDescent="0.6">
      <c r="A20" s="247"/>
      <c r="B20" s="24"/>
      <c r="C20" s="271"/>
      <c r="D20" s="32"/>
      <c r="E20" s="247"/>
      <c r="F20" s="24"/>
      <c r="G20" s="271"/>
      <c r="H20" s="32"/>
      <c r="I20" s="247"/>
      <c r="J20" s="24"/>
      <c r="K20" s="271"/>
      <c r="L20" s="24"/>
      <c r="M20" s="247" t="s">
        <v>32</v>
      </c>
      <c r="N20" s="24">
        <v>1</v>
      </c>
      <c r="P20" s="267"/>
      <c r="Q20" s="270"/>
      <c r="R20" s="270"/>
      <c r="S20" s="270"/>
      <c r="U20" s="5"/>
      <c r="V20" s="5"/>
      <c r="W20" s="5"/>
    </row>
    <row r="21" spans="1:23" s="6" customFormat="1" ht="15" customHeight="1" thickBot="1" x14ac:dyDescent="0.6">
      <c r="A21" s="242"/>
      <c r="B21" s="25"/>
      <c r="C21" s="272"/>
      <c r="D21" s="35"/>
      <c r="E21" s="242"/>
      <c r="F21" s="25"/>
      <c r="G21" s="272"/>
      <c r="H21" s="35"/>
      <c r="I21" s="242"/>
      <c r="J21" s="25"/>
      <c r="K21" s="271"/>
      <c r="L21" s="38"/>
      <c r="M21" s="242"/>
      <c r="N21" s="38"/>
      <c r="P21" s="267"/>
      <c r="Q21" s="270"/>
      <c r="R21" s="270"/>
      <c r="S21" s="270"/>
      <c r="W21" s="14"/>
    </row>
    <row r="22" spans="1:23" ht="15" customHeight="1" thickBot="1" x14ac:dyDescent="0.6">
      <c r="A22" s="247" t="s">
        <v>33</v>
      </c>
      <c r="B22" s="32">
        <v>2</v>
      </c>
      <c r="C22" s="247" t="s">
        <v>34</v>
      </c>
      <c r="D22" s="26">
        <v>3</v>
      </c>
      <c r="E22" s="247" t="s">
        <v>32</v>
      </c>
      <c r="F22" s="24">
        <v>4</v>
      </c>
      <c r="G22" s="247" t="s">
        <v>33</v>
      </c>
      <c r="H22" s="26">
        <v>5</v>
      </c>
      <c r="I22" s="247" t="s">
        <v>34</v>
      </c>
      <c r="J22" s="30">
        <v>6</v>
      </c>
      <c r="K22" s="241" t="s">
        <v>32</v>
      </c>
      <c r="L22" s="29">
        <v>7</v>
      </c>
      <c r="M22" s="241" t="s">
        <v>33</v>
      </c>
      <c r="N22" s="30">
        <v>8</v>
      </c>
      <c r="P22" s="267"/>
      <c r="Q22" s="270"/>
      <c r="R22" s="270"/>
      <c r="S22" s="270"/>
    </row>
    <row r="23" spans="1:23" s="6" customFormat="1" ht="15" customHeight="1" thickBot="1" x14ac:dyDescent="0.6">
      <c r="A23" s="242"/>
      <c r="B23" s="33"/>
      <c r="C23" s="242"/>
      <c r="D23" s="28"/>
      <c r="E23" s="242"/>
      <c r="F23" s="25"/>
      <c r="G23" s="242"/>
      <c r="H23" s="27"/>
      <c r="I23" s="242"/>
      <c r="J23" s="27"/>
      <c r="K23" s="242"/>
      <c r="L23" s="25"/>
      <c r="M23" s="242"/>
      <c r="N23" s="27"/>
      <c r="P23" s="267"/>
      <c r="Q23" s="270"/>
      <c r="R23" s="270"/>
      <c r="S23" s="270"/>
    </row>
    <row r="24" spans="1:23" s="6" customFormat="1" ht="15" customHeight="1" thickBot="1" x14ac:dyDescent="0.6">
      <c r="A24" s="241" t="s">
        <v>34</v>
      </c>
      <c r="B24" s="34">
        <v>9</v>
      </c>
      <c r="C24" s="241" t="s">
        <v>32</v>
      </c>
      <c r="D24" s="30">
        <v>10</v>
      </c>
      <c r="E24" s="241" t="s">
        <v>33</v>
      </c>
      <c r="F24" s="26">
        <v>11</v>
      </c>
      <c r="G24" s="241" t="s">
        <v>34</v>
      </c>
      <c r="H24" s="26">
        <v>12</v>
      </c>
      <c r="I24" s="241" t="s">
        <v>32</v>
      </c>
      <c r="J24" s="24">
        <v>13</v>
      </c>
      <c r="K24" s="241" t="s">
        <v>33</v>
      </c>
      <c r="L24" s="32">
        <v>14</v>
      </c>
      <c r="M24" s="241" t="s">
        <v>34</v>
      </c>
      <c r="N24" s="26">
        <v>15</v>
      </c>
      <c r="P24" s="267"/>
      <c r="Q24" s="270"/>
      <c r="R24" s="270"/>
      <c r="S24" s="270"/>
    </row>
    <row r="25" spans="1:23" ht="15" customHeight="1" thickBot="1" x14ac:dyDescent="0.6">
      <c r="A25" s="242"/>
      <c r="B25" s="35"/>
      <c r="C25" s="242"/>
      <c r="D25" s="27"/>
      <c r="E25" s="242"/>
      <c r="F25" s="28"/>
      <c r="G25" s="242"/>
      <c r="H25" s="28"/>
      <c r="I25" s="242"/>
      <c r="J25" s="38"/>
      <c r="K25" s="242"/>
      <c r="L25" s="33"/>
      <c r="M25" s="242"/>
      <c r="N25" s="28"/>
      <c r="P25" s="267"/>
      <c r="Q25" s="270"/>
      <c r="R25" s="270"/>
      <c r="S25" s="270"/>
      <c r="V25" s="5"/>
    </row>
    <row r="26" spans="1:23" ht="15" customHeight="1" thickBot="1" x14ac:dyDescent="0.6">
      <c r="A26" s="241" t="s">
        <v>32</v>
      </c>
      <c r="B26" s="32">
        <v>16</v>
      </c>
      <c r="C26" s="241" t="s">
        <v>33</v>
      </c>
      <c r="D26" s="24">
        <v>17</v>
      </c>
      <c r="E26" s="241" t="s">
        <v>34</v>
      </c>
      <c r="F26" s="30">
        <v>18</v>
      </c>
      <c r="G26" s="241" t="s">
        <v>32</v>
      </c>
      <c r="H26" s="29">
        <v>19</v>
      </c>
      <c r="I26" s="241" t="s">
        <v>33</v>
      </c>
      <c r="J26" s="30">
        <v>20</v>
      </c>
      <c r="K26" s="241" t="s">
        <v>34</v>
      </c>
      <c r="L26" s="34">
        <v>21</v>
      </c>
      <c r="M26" s="241" t="s">
        <v>32</v>
      </c>
      <c r="N26" s="30">
        <v>22</v>
      </c>
      <c r="P26" s="273" t="s">
        <v>20</v>
      </c>
      <c r="Q26" s="7"/>
      <c r="R26" s="8"/>
      <c r="S26" s="9"/>
      <c r="U26" s="5"/>
      <c r="V26" s="5"/>
      <c r="W26" s="5"/>
    </row>
    <row r="27" spans="1:23" ht="15" customHeight="1" thickBot="1" x14ac:dyDescent="0.6">
      <c r="A27" s="242"/>
      <c r="B27" s="33"/>
      <c r="C27" s="242"/>
      <c r="D27" s="38"/>
      <c r="E27" s="242"/>
      <c r="F27" s="27"/>
      <c r="G27" s="242"/>
      <c r="H27" s="25"/>
      <c r="I27" s="242"/>
      <c r="J27" s="27"/>
      <c r="K27" s="242"/>
      <c r="L27" s="35"/>
      <c r="M27" s="242"/>
      <c r="N27" s="27"/>
      <c r="P27" s="273"/>
      <c r="Q27" s="16" t="s">
        <v>30</v>
      </c>
      <c r="R27" s="20" t="s">
        <v>37</v>
      </c>
      <c r="S27" s="16" t="s">
        <v>56</v>
      </c>
    </row>
    <row r="28" spans="1:23" s="6" customFormat="1" ht="15" customHeight="1" thickBot="1" x14ac:dyDescent="0.6">
      <c r="A28" s="241" t="s">
        <v>33</v>
      </c>
      <c r="B28" s="36">
        <v>23</v>
      </c>
      <c r="C28" s="241" t="s">
        <v>34</v>
      </c>
      <c r="D28" s="30">
        <v>24</v>
      </c>
      <c r="E28" s="241" t="s">
        <v>32</v>
      </c>
      <c r="F28" s="29">
        <v>25</v>
      </c>
      <c r="G28" s="241" t="s">
        <v>33</v>
      </c>
      <c r="H28" s="30">
        <v>26</v>
      </c>
      <c r="I28" s="241" t="s">
        <v>34</v>
      </c>
      <c r="J28" s="30">
        <v>27</v>
      </c>
      <c r="K28" s="241" t="s">
        <v>32</v>
      </c>
      <c r="L28" s="34">
        <v>28</v>
      </c>
      <c r="M28" s="241"/>
      <c r="N28" s="29"/>
      <c r="P28" s="273"/>
      <c r="Q28" s="16" t="s">
        <v>31</v>
      </c>
      <c r="R28" s="10" t="s">
        <v>55</v>
      </c>
      <c r="S28" s="16" t="s">
        <v>62</v>
      </c>
    </row>
    <row r="29" spans="1:23" ht="15" customHeight="1" thickBot="1" x14ac:dyDescent="0.6">
      <c r="A29" s="242"/>
      <c r="B29" s="37"/>
      <c r="C29" s="242"/>
      <c r="D29" s="27"/>
      <c r="E29" s="242"/>
      <c r="F29" s="27"/>
      <c r="G29" s="242"/>
      <c r="H29" s="35"/>
      <c r="I29" s="242"/>
      <c r="J29" s="27"/>
      <c r="K29" s="242"/>
      <c r="L29" s="35"/>
      <c r="M29" s="242"/>
      <c r="N29" s="27"/>
      <c r="P29" s="273"/>
      <c r="Q29" s="17" t="s">
        <v>59</v>
      </c>
      <c r="R29" s="16" t="s">
        <v>49</v>
      </c>
      <c r="S29" s="16" t="s">
        <v>31</v>
      </c>
    </row>
    <row r="30" spans="1:23" s="6" customFormat="1" ht="15" customHeight="1" thickBot="1" x14ac:dyDescent="0.6">
      <c r="A30" s="241"/>
      <c r="B30" s="34"/>
      <c r="C30" s="241"/>
      <c r="D30" s="30"/>
      <c r="E30" s="241"/>
      <c r="F30" s="29"/>
      <c r="G30" s="241"/>
      <c r="H30" s="29"/>
      <c r="I30" s="241"/>
      <c r="J30" s="29"/>
      <c r="K30" s="241"/>
      <c r="L30" s="29"/>
      <c r="M30" s="241"/>
      <c r="N30" s="29"/>
      <c r="P30" s="273"/>
      <c r="Q30" s="21"/>
      <c r="R30" s="20" t="s">
        <v>35</v>
      </c>
      <c r="S30" s="18" t="s">
        <v>21</v>
      </c>
    </row>
    <row r="31" spans="1:23" ht="15" customHeight="1" thickBot="1" x14ac:dyDescent="0.6">
      <c r="A31" s="242"/>
      <c r="B31" s="25"/>
      <c r="C31" s="242"/>
      <c r="D31" s="25"/>
      <c r="E31" s="242"/>
      <c r="F31" s="25"/>
      <c r="G31" s="242"/>
      <c r="H31" s="25"/>
      <c r="I31" s="242"/>
      <c r="J31" s="25"/>
      <c r="K31" s="242"/>
      <c r="L31" s="25"/>
      <c r="M31" s="242"/>
      <c r="N31" s="25"/>
      <c r="P31" s="273"/>
      <c r="R31" s="10"/>
      <c r="S31" s="10"/>
    </row>
    <row r="32" spans="1:23" ht="15" customHeight="1" thickBot="1" x14ac:dyDescent="0.6">
      <c r="B32" s="31"/>
      <c r="D32" s="31"/>
      <c r="F32" s="31"/>
      <c r="H32" s="31"/>
      <c r="J32" s="31"/>
      <c r="K32" s="13"/>
      <c r="L32" s="39"/>
      <c r="M32" s="13"/>
      <c r="N32" s="31"/>
      <c r="P32" s="273"/>
      <c r="Q32" s="274"/>
      <c r="R32" s="274"/>
      <c r="S32" s="274"/>
    </row>
    <row r="33" spans="1:19" s="6" customFormat="1" ht="15" customHeight="1" thickBot="1" x14ac:dyDescent="0.6">
      <c r="A33" s="1"/>
      <c r="B33" s="31"/>
      <c r="C33" s="1"/>
      <c r="D33" s="31"/>
      <c r="E33" s="1"/>
      <c r="F33" s="31"/>
      <c r="G33" s="1"/>
      <c r="H33" s="31"/>
      <c r="I33" s="1"/>
      <c r="J33" s="31"/>
      <c r="K33" s="268" t="s">
        <v>22</v>
      </c>
      <c r="L33" s="268"/>
      <c r="M33" s="268"/>
      <c r="N33" s="31"/>
      <c r="P33" s="273"/>
      <c r="Q33" s="274"/>
      <c r="R33" s="274"/>
      <c r="S33" s="274"/>
    </row>
    <row r="34" spans="1:19" ht="15" customHeight="1" thickBot="1" x14ac:dyDescent="0.6">
      <c r="K34" s="268"/>
      <c r="L34" s="268"/>
      <c r="M34" s="268"/>
      <c r="N34" s="41"/>
      <c r="P34" s="273"/>
      <c r="Q34" s="274"/>
      <c r="R34" s="274"/>
      <c r="S34" s="274"/>
    </row>
    <row r="35" spans="1:19" s="6" customFormat="1" ht="15" customHeight="1" thickBot="1" x14ac:dyDescent="0.6">
      <c r="A35" s="275" t="s">
        <v>2</v>
      </c>
      <c r="B35" s="276"/>
      <c r="C35" s="277" t="s">
        <v>3</v>
      </c>
      <c r="D35" s="278"/>
      <c r="E35" s="279" t="s">
        <v>4</v>
      </c>
      <c r="F35" s="280"/>
      <c r="G35" s="277" t="s">
        <v>5</v>
      </c>
      <c r="H35" s="278"/>
      <c r="I35" s="279" t="s">
        <v>6</v>
      </c>
      <c r="J35" s="280"/>
      <c r="K35" s="281" t="s">
        <v>7</v>
      </c>
      <c r="L35" s="282"/>
      <c r="M35" s="283" t="s">
        <v>8</v>
      </c>
      <c r="N35" s="284"/>
      <c r="P35" s="273"/>
      <c r="Q35" s="274"/>
      <c r="R35" s="274"/>
      <c r="S35" s="274"/>
    </row>
    <row r="36" spans="1:19" ht="15" customHeight="1" thickBot="1" x14ac:dyDescent="0.6">
      <c r="A36" s="241"/>
      <c r="B36" s="29"/>
      <c r="C36" s="285"/>
      <c r="D36" s="34"/>
      <c r="E36" s="241"/>
      <c r="F36" s="29"/>
      <c r="G36" s="285"/>
      <c r="H36" s="34"/>
      <c r="I36" s="241"/>
      <c r="J36" s="29"/>
      <c r="K36" s="241"/>
      <c r="L36" s="29"/>
      <c r="M36" s="247" t="s">
        <v>33</v>
      </c>
      <c r="N36" s="24">
        <v>1</v>
      </c>
      <c r="P36" s="273"/>
      <c r="Q36" s="274"/>
      <c r="R36" s="274"/>
      <c r="S36" s="274"/>
    </row>
    <row r="37" spans="1:19" s="6" customFormat="1" ht="15" customHeight="1" thickBot="1" x14ac:dyDescent="0.6">
      <c r="A37" s="242"/>
      <c r="B37" s="25"/>
      <c r="C37" s="272"/>
      <c r="D37" s="35"/>
      <c r="E37" s="242"/>
      <c r="F37" s="25"/>
      <c r="G37" s="272"/>
      <c r="H37" s="35"/>
      <c r="I37" s="242"/>
      <c r="J37" s="25"/>
      <c r="K37" s="242"/>
      <c r="L37" s="25"/>
      <c r="M37" s="242"/>
      <c r="N37" s="38"/>
      <c r="P37" s="273"/>
      <c r="Q37" s="274"/>
      <c r="R37" s="274"/>
      <c r="S37" s="274"/>
    </row>
    <row r="38" spans="1:19" ht="15" customHeight="1" thickBot="1" x14ac:dyDescent="0.6">
      <c r="A38" s="247" t="s">
        <v>34</v>
      </c>
      <c r="B38" s="32">
        <v>2</v>
      </c>
      <c r="C38" s="247" t="s">
        <v>32</v>
      </c>
      <c r="D38" s="26">
        <v>3</v>
      </c>
      <c r="E38" s="247" t="s">
        <v>33</v>
      </c>
      <c r="F38" s="24">
        <v>4</v>
      </c>
      <c r="G38" s="247" t="s">
        <v>34</v>
      </c>
      <c r="H38" s="26">
        <v>5</v>
      </c>
      <c r="I38" s="247" t="s">
        <v>32</v>
      </c>
      <c r="J38" s="30">
        <v>6</v>
      </c>
      <c r="K38" s="247" t="s">
        <v>33</v>
      </c>
      <c r="L38" s="36">
        <v>7</v>
      </c>
      <c r="M38" s="241" t="s">
        <v>34</v>
      </c>
      <c r="N38" s="30">
        <v>8</v>
      </c>
      <c r="P38" s="286" t="s">
        <v>23</v>
      </c>
      <c r="Q38" s="7"/>
      <c r="R38" s="8"/>
      <c r="S38" s="9"/>
    </row>
    <row r="39" spans="1:19" ht="15" customHeight="1" thickBot="1" x14ac:dyDescent="0.6">
      <c r="A39" s="242"/>
      <c r="B39" s="33"/>
      <c r="C39" s="242"/>
      <c r="D39" s="28"/>
      <c r="E39" s="242"/>
      <c r="F39" s="25"/>
      <c r="G39" s="242"/>
      <c r="H39" s="27"/>
      <c r="I39" s="242"/>
      <c r="J39" s="27"/>
      <c r="K39" s="242"/>
      <c r="L39" s="37"/>
      <c r="M39" s="242"/>
      <c r="N39" s="27"/>
      <c r="P39" s="286"/>
      <c r="Q39" s="16" t="s">
        <v>14</v>
      </c>
      <c r="R39" s="16" t="s">
        <v>14</v>
      </c>
      <c r="S39" s="10" t="s">
        <v>14</v>
      </c>
    </row>
    <row r="40" spans="1:19" ht="15" customHeight="1" thickBot="1" x14ac:dyDescent="0.6">
      <c r="A40" s="241" t="s">
        <v>32</v>
      </c>
      <c r="B40" s="34">
        <v>9</v>
      </c>
      <c r="C40" s="241" t="s">
        <v>33</v>
      </c>
      <c r="D40" s="30">
        <v>10</v>
      </c>
      <c r="E40" s="241" t="s">
        <v>34</v>
      </c>
      <c r="F40" s="26">
        <v>11</v>
      </c>
      <c r="G40" s="241" t="s">
        <v>32</v>
      </c>
      <c r="H40" s="26">
        <v>12</v>
      </c>
      <c r="I40" s="241" t="s">
        <v>33</v>
      </c>
      <c r="J40" s="24">
        <v>13</v>
      </c>
      <c r="K40" s="241" t="s">
        <v>34</v>
      </c>
      <c r="L40" s="32">
        <v>14</v>
      </c>
      <c r="M40" s="241" t="s">
        <v>32</v>
      </c>
      <c r="N40" s="26">
        <v>15</v>
      </c>
      <c r="P40" s="286"/>
      <c r="Q40" s="10" t="s">
        <v>61</v>
      </c>
      <c r="R40" s="18" t="s">
        <v>57</v>
      </c>
      <c r="S40" s="10" t="s">
        <v>51</v>
      </c>
    </row>
    <row r="41" spans="1:19" ht="15" customHeight="1" thickBot="1" x14ac:dyDescent="0.6">
      <c r="A41" s="242"/>
      <c r="B41" s="35"/>
      <c r="C41" s="242"/>
      <c r="D41" s="27"/>
      <c r="E41" s="242"/>
      <c r="F41" s="28"/>
      <c r="G41" s="242"/>
      <c r="H41" s="28"/>
      <c r="I41" s="242"/>
      <c r="J41" s="38"/>
      <c r="K41" s="242"/>
      <c r="L41" s="33"/>
      <c r="M41" s="242"/>
      <c r="N41" s="28"/>
      <c r="P41" s="286"/>
      <c r="Q41" s="16" t="s">
        <v>63</v>
      </c>
      <c r="R41" s="16" t="s">
        <v>58</v>
      </c>
      <c r="S41" s="10" t="s">
        <v>53</v>
      </c>
    </row>
    <row r="42" spans="1:19" ht="15" customHeight="1" thickBot="1" x14ac:dyDescent="0.6">
      <c r="A42" s="241" t="s">
        <v>33</v>
      </c>
      <c r="B42" s="32">
        <v>16</v>
      </c>
      <c r="C42" s="241" t="s">
        <v>34</v>
      </c>
      <c r="D42" s="24">
        <v>17</v>
      </c>
      <c r="E42" s="241" t="s">
        <v>32</v>
      </c>
      <c r="F42" s="30">
        <v>18</v>
      </c>
      <c r="G42" s="241" t="s">
        <v>33</v>
      </c>
      <c r="H42" s="29">
        <v>19</v>
      </c>
      <c r="I42" s="241" t="s">
        <v>34</v>
      </c>
      <c r="J42" s="30">
        <v>20</v>
      </c>
      <c r="K42" s="241" t="s">
        <v>32</v>
      </c>
      <c r="L42" s="34">
        <v>21</v>
      </c>
      <c r="M42" s="241" t="s">
        <v>33</v>
      </c>
      <c r="N42" s="30">
        <v>22</v>
      </c>
      <c r="P42" s="286"/>
      <c r="Q42" s="16" t="s">
        <v>24</v>
      </c>
      <c r="R42" s="16" t="s">
        <v>24</v>
      </c>
      <c r="S42" s="10" t="s">
        <v>24</v>
      </c>
    </row>
    <row r="43" spans="1:19" ht="15" customHeight="1" thickBot="1" x14ac:dyDescent="0.6">
      <c r="A43" s="242"/>
      <c r="B43" s="33"/>
      <c r="C43" s="242"/>
      <c r="D43" s="38"/>
      <c r="E43" s="242"/>
      <c r="F43" s="27"/>
      <c r="G43" s="242"/>
      <c r="H43" s="25"/>
      <c r="I43" s="242"/>
      <c r="J43" s="27"/>
      <c r="K43" s="242"/>
      <c r="L43" s="35"/>
      <c r="M43" s="242"/>
      <c r="N43" s="27"/>
      <c r="P43" s="286"/>
      <c r="Q43" s="15" t="s">
        <v>43</v>
      </c>
      <c r="R43" s="16" t="s">
        <v>45</v>
      </c>
      <c r="S43" s="17" t="s">
        <v>38</v>
      </c>
    </row>
    <row r="44" spans="1:19" ht="15" customHeight="1" thickBot="1" x14ac:dyDescent="0.6">
      <c r="A44" s="241" t="s">
        <v>34</v>
      </c>
      <c r="B44" s="36">
        <v>23</v>
      </c>
      <c r="C44" s="241" t="s">
        <v>32</v>
      </c>
      <c r="D44" s="30">
        <v>24</v>
      </c>
      <c r="E44" s="241" t="s">
        <v>33</v>
      </c>
      <c r="F44" s="29">
        <v>25</v>
      </c>
      <c r="G44" s="241" t="s">
        <v>34</v>
      </c>
      <c r="H44" s="30">
        <v>26</v>
      </c>
      <c r="I44" s="241" t="s">
        <v>32</v>
      </c>
      <c r="J44" s="30">
        <v>27</v>
      </c>
      <c r="K44" s="241" t="s">
        <v>33</v>
      </c>
      <c r="L44" s="34">
        <v>28</v>
      </c>
      <c r="M44" s="241" t="s">
        <v>34</v>
      </c>
      <c r="N44" s="29">
        <v>29</v>
      </c>
      <c r="P44" s="286"/>
      <c r="Q44" s="10" t="s">
        <v>17</v>
      </c>
      <c r="R44" s="17" t="s">
        <v>60</v>
      </c>
      <c r="S44" s="16" t="s">
        <v>25</v>
      </c>
    </row>
    <row r="45" spans="1:19" ht="15" customHeight="1" thickBot="1" x14ac:dyDescent="0.6">
      <c r="A45" s="242"/>
      <c r="B45" s="37"/>
      <c r="C45" s="242"/>
      <c r="D45" s="27"/>
      <c r="E45" s="242"/>
      <c r="F45" s="27"/>
      <c r="G45" s="242"/>
      <c r="H45" s="35"/>
      <c r="I45" s="242"/>
      <c r="J45" s="27"/>
      <c r="K45" s="242"/>
      <c r="L45" s="35"/>
      <c r="M45" s="242"/>
      <c r="N45" s="27"/>
      <c r="P45" s="286"/>
      <c r="Q45" s="16" t="s">
        <v>27</v>
      </c>
      <c r="R45" s="16" t="s">
        <v>26</v>
      </c>
      <c r="S45" s="10" t="s">
        <v>27</v>
      </c>
    </row>
    <row r="46" spans="1:19" ht="15" customHeight="1" thickBot="1" x14ac:dyDescent="0.6">
      <c r="A46" s="241" t="s">
        <v>32</v>
      </c>
      <c r="B46" s="34">
        <v>30</v>
      </c>
      <c r="C46" s="241" t="s">
        <v>33</v>
      </c>
      <c r="D46" s="30">
        <v>31</v>
      </c>
      <c r="E46" s="241"/>
      <c r="F46" s="30"/>
      <c r="G46" s="241"/>
      <c r="H46" s="34"/>
      <c r="I46" s="241"/>
      <c r="J46" s="29"/>
      <c r="K46" s="241"/>
      <c r="L46" s="34"/>
      <c r="M46" s="241"/>
      <c r="N46" s="30"/>
      <c r="P46" s="286"/>
      <c r="Q46" s="16" t="s">
        <v>28</v>
      </c>
      <c r="R46" s="10" t="s">
        <v>44</v>
      </c>
      <c r="S46" s="16" t="s">
        <v>29</v>
      </c>
    </row>
    <row r="47" spans="1:19" ht="15" customHeight="1" thickBot="1" x14ac:dyDescent="0.6">
      <c r="A47" s="242"/>
      <c r="B47" s="25"/>
      <c r="C47" s="242"/>
      <c r="D47" s="35"/>
      <c r="E47" s="242"/>
      <c r="F47" s="27"/>
      <c r="G47" s="242"/>
      <c r="H47" s="35"/>
      <c r="I47" s="242"/>
      <c r="J47" s="25"/>
      <c r="K47" s="242"/>
      <c r="L47" s="35"/>
      <c r="M47" s="242"/>
      <c r="N47" s="27"/>
      <c r="P47" s="286"/>
      <c r="Q47" s="16"/>
      <c r="S47" s="10"/>
    </row>
    <row r="48" spans="1:19" ht="15" customHeight="1" thickBot="1" x14ac:dyDescent="0.6">
      <c r="P48" s="286"/>
      <c r="Q48" s="274"/>
      <c r="R48" s="274"/>
      <c r="S48" s="274"/>
    </row>
    <row r="49" spans="16:19" ht="15" customHeight="1" thickBot="1" x14ac:dyDescent="0.6">
      <c r="P49" s="286"/>
      <c r="Q49" s="274"/>
      <c r="R49" s="274"/>
      <c r="S49" s="274"/>
    </row>
    <row r="50" spans="16:19" ht="18.649999999999999" customHeight="1" thickBot="1" x14ac:dyDescent="0.6">
      <c r="P50" s="286"/>
      <c r="Q50" s="274"/>
      <c r="R50" s="274"/>
      <c r="S50" s="274"/>
    </row>
    <row r="51" spans="16:19" ht="18.649999999999999" customHeight="1" thickBot="1" x14ac:dyDescent="0.6">
      <c r="P51" s="286"/>
      <c r="Q51" s="274"/>
      <c r="R51" s="274"/>
      <c r="S51" s="274"/>
    </row>
    <row r="52" spans="16:19" ht="18.649999999999999" customHeight="1" thickBot="1" x14ac:dyDescent="0.6">
      <c r="P52" s="286"/>
      <c r="Q52" s="274"/>
      <c r="R52" s="274"/>
      <c r="S52" s="274"/>
    </row>
    <row r="53" spans="16:19" x14ac:dyDescent="0.55000000000000004">
      <c r="P53" s="11"/>
      <c r="Q53" s="12"/>
      <c r="R53" s="12"/>
      <c r="S53" s="12"/>
    </row>
    <row r="54" spans="16:19" x14ac:dyDescent="0.55000000000000004">
      <c r="P54" s="11"/>
    </row>
  </sheetData>
  <mergeCells count="167">
    <mergeCell ref="Q48:Q52"/>
    <mergeCell ref="R48:R52"/>
    <mergeCell ref="S48:S52"/>
    <mergeCell ref="A44:A45"/>
    <mergeCell ref="C44:C45"/>
    <mergeCell ref="E44:E45"/>
    <mergeCell ref="G44:G45"/>
    <mergeCell ref="I44:I45"/>
    <mergeCell ref="K44:K45"/>
    <mergeCell ref="C42:C43"/>
    <mergeCell ref="E42:E43"/>
    <mergeCell ref="G42:G43"/>
    <mergeCell ref="I42:I43"/>
    <mergeCell ref="K42:K43"/>
    <mergeCell ref="M42:M43"/>
    <mergeCell ref="M38:M39"/>
    <mergeCell ref="P38:P52"/>
    <mergeCell ref="A40:A41"/>
    <mergeCell ref="C40:C41"/>
    <mergeCell ref="E40:E41"/>
    <mergeCell ref="G40:G41"/>
    <mergeCell ref="I40:I41"/>
    <mergeCell ref="K40:K41"/>
    <mergeCell ref="M40:M41"/>
    <mergeCell ref="A42:A43"/>
    <mergeCell ref="A38:A39"/>
    <mergeCell ref="C38:C39"/>
    <mergeCell ref="E38:E39"/>
    <mergeCell ref="G38:G39"/>
    <mergeCell ref="I38:I39"/>
    <mergeCell ref="K38:K39"/>
    <mergeCell ref="M44:M45"/>
    <mergeCell ref="A46:A47"/>
    <mergeCell ref="R32:R37"/>
    <mergeCell ref="S32:S37"/>
    <mergeCell ref="K33:M34"/>
    <mergeCell ref="A35:B35"/>
    <mergeCell ref="C35:D35"/>
    <mergeCell ref="E35:F35"/>
    <mergeCell ref="G35:H35"/>
    <mergeCell ref="I35:J35"/>
    <mergeCell ref="K35:L35"/>
    <mergeCell ref="M35:N35"/>
    <mergeCell ref="A36:A37"/>
    <mergeCell ref="C36:C37"/>
    <mergeCell ref="E36:E37"/>
    <mergeCell ref="G36:G37"/>
    <mergeCell ref="I36:I37"/>
    <mergeCell ref="K36:K37"/>
    <mergeCell ref="M36:M37"/>
    <mergeCell ref="Q32:Q37"/>
    <mergeCell ref="G30:G31"/>
    <mergeCell ref="I30:I31"/>
    <mergeCell ref="K30:K31"/>
    <mergeCell ref="M30:M31"/>
    <mergeCell ref="M26:M27"/>
    <mergeCell ref="P26:P37"/>
    <mergeCell ref="A28:A29"/>
    <mergeCell ref="C28:C29"/>
    <mergeCell ref="E28:E29"/>
    <mergeCell ref="G28:G29"/>
    <mergeCell ref="I28:I29"/>
    <mergeCell ref="K28:K29"/>
    <mergeCell ref="M28:M29"/>
    <mergeCell ref="A30:A31"/>
    <mergeCell ref="A26:A27"/>
    <mergeCell ref="C26:C27"/>
    <mergeCell ref="E26:E27"/>
    <mergeCell ref="G26:G27"/>
    <mergeCell ref="I26:I27"/>
    <mergeCell ref="K26:K27"/>
    <mergeCell ref="A12:A13"/>
    <mergeCell ref="C12:C13"/>
    <mergeCell ref="E12:E13"/>
    <mergeCell ref="G12:G13"/>
    <mergeCell ref="I12:I13"/>
    <mergeCell ref="K12:K13"/>
    <mergeCell ref="Q20:Q25"/>
    <mergeCell ref="R20:R25"/>
    <mergeCell ref="S20:S25"/>
    <mergeCell ref="A22:A23"/>
    <mergeCell ref="C22:C23"/>
    <mergeCell ref="E22:E23"/>
    <mergeCell ref="G22:G23"/>
    <mergeCell ref="I22:I23"/>
    <mergeCell ref="K22:K23"/>
    <mergeCell ref="A20:A21"/>
    <mergeCell ref="C20:C21"/>
    <mergeCell ref="E20:E21"/>
    <mergeCell ref="G20:G21"/>
    <mergeCell ref="I20:I21"/>
    <mergeCell ref="K20:K21"/>
    <mergeCell ref="M22:M23"/>
    <mergeCell ref="A24:A25"/>
    <mergeCell ref="C24:C25"/>
    <mergeCell ref="A10:A11"/>
    <mergeCell ref="C10:C11"/>
    <mergeCell ref="E10:E11"/>
    <mergeCell ref="G10:G11"/>
    <mergeCell ref="I10:I11"/>
    <mergeCell ref="K10:K11"/>
    <mergeCell ref="M10:M11"/>
    <mergeCell ref="P10:P25"/>
    <mergeCell ref="A8:A9"/>
    <mergeCell ref="C8:C9"/>
    <mergeCell ref="E8:E9"/>
    <mergeCell ref="G8:G9"/>
    <mergeCell ref="I8:I9"/>
    <mergeCell ref="K8:K9"/>
    <mergeCell ref="K17:M18"/>
    <mergeCell ref="A19:B19"/>
    <mergeCell ref="C19:D19"/>
    <mergeCell ref="E19:F19"/>
    <mergeCell ref="G19:H19"/>
    <mergeCell ref="I19:J19"/>
    <mergeCell ref="K19:L19"/>
    <mergeCell ref="M19:N19"/>
    <mergeCell ref="M12:M13"/>
    <mergeCell ref="A14:A15"/>
    <mergeCell ref="A6:A7"/>
    <mergeCell ref="C6:C7"/>
    <mergeCell ref="E6:E7"/>
    <mergeCell ref="G6:G7"/>
    <mergeCell ref="I6:I7"/>
    <mergeCell ref="K6:K7"/>
    <mergeCell ref="M6:M7"/>
    <mergeCell ref="P6:S7"/>
    <mergeCell ref="A4:A5"/>
    <mergeCell ref="C4:C5"/>
    <mergeCell ref="E4:E5"/>
    <mergeCell ref="G4:G5"/>
    <mergeCell ref="I4:I5"/>
    <mergeCell ref="K4:K5"/>
    <mergeCell ref="A3:B3"/>
    <mergeCell ref="C3:D3"/>
    <mergeCell ref="E3:F3"/>
    <mergeCell ref="G3:H3"/>
    <mergeCell ref="I3:J3"/>
    <mergeCell ref="K3:L3"/>
    <mergeCell ref="M3:N3"/>
    <mergeCell ref="P3:S4"/>
    <mergeCell ref="M4:M5"/>
    <mergeCell ref="P5:S5"/>
    <mergeCell ref="P8:S9"/>
    <mergeCell ref="C46:C47"/>
    <mergeCell ref="E46:E47"/>
    <mergeCell ref="G46:G47"/>
    <mergeCell ref="I46:I47"/>
    <mergeCell ref="K46:K47"/>
    <mergeCell ref="M46:M47"/>
    <mergeCell ref="K1:M2"/>
    <mergeCell ref="P2:S2"/>
    <mergeCell ref="M8:M9"/>
    <mergeCell ref="C14:C15"/>
    <mergeCell ref="E14:E15"/>
    <mergeCell ref="G14:G15"/>
    <mergeCell ref="I14:I15"/>
    <mergeCell ref="K14:K15"/>
    <mergeCell ref="M14:M15"/>
    <mergeCell ref="E24:E25"/>
    <mergeCell ref="G24:G25"/>
    <mergeCell ref="I24:I25"/>
    <mergeCell ref="K24:K25"/>
    <mergeCell ref="M24:M25"/>
    <mergeCell ref="M20:M21"/>
    <mergeCell ref="C30:C31"/>
    <mergeCell ref="E30:E31"/>
  </mergeCells>
  <phoneticPr fontId="2"/>
  <printOptions horizontalCentered="1" verticalCentered="1"/>
  <pageMargins left="0" right="0" top="0" bottom="0" header="0" footer="0"/>
  <pageSetup paperSize="8"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D51B-654B-40DD-917C-E35AD123082C}">
  <sheetPr>
    <pageSetUpPr fitToPage="1"/>
  </sheetPr>
  <dimension ref="A1:I59"/>
  <sheetViews>
    <sheetView view="pageBreakPreview" zoomScale="85" zoomScaleNormal="100" zoomScaleSheetLayoutView="85" workbookViewId="0">
      <pane ySplit="9" topLeftCell="A10" activePane="bottomLeft" state="frozen"/>
      <selection activeCell="V52" sqref="V52"/>
      <selection pane="bottomLeft" activeCell="V52" sqref="V52"/>
    </sheetView>
  </sheetViews>
  <sheetFormatPr defaultColWidth="9" defaultRowHeight="16.5" customHeight="1" x14ac:dyDescent="0.55000000000000004"/>
  <cols>
    <col min="1" max="1" width="23.5" style="43" customWidth="1"/>
    <col min="2" max="2" width="17.58203125" style="43" customWidth="1"/>
    <col min="3" max="8" width="8" style="43" customWidth="1"/>
    <col min="9" max="9" width="0" style="43" hidden="1" customWidth="1"/>
    <col min="10" max="16384" width="9" style="43"/>
  </cols>
  <sheetData>
    <row r="1" spans="1:9" ht="16.5" customHeight="1" x14ac:dyDescent="0.55000000000000004">
      <c r="A1" s="287" t="s">
        <v>250</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
        <v>72</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
        <v>74</v>
      </c>
      <c r="B8" s="288"/>
      <c r="C8" s="288"/>
      <c r="D8" s="288"/>
      <c r="E8" s="288"/>
      <c r="F8" s="288"/>
      <c r="G8" s="288"/>
      <c r="H8" s="288"/>
      <c r="I8" s="289" t="s">
        <v>75</v>
      </c>
    </row>
    <row r="9" spans="1:9" ht="15" customHeight="1" thickBot="1" x14ac:dyDescent="0.6">
      <c r="A9" s="288"/>
      <c r="B9" s="288"/>
      <c r="C9" s="288"/>
      <c r="D9" s="288"/>
      <c r="E9" s="288"/>
      <c r="F9" s="288"/>
      <c r="G9" s="288"/>
      <c r="H9" s="288"/>
      <c r="I9" s="290"/>
    </row>
    <row r="10" spans="1:9" ht="6" customHeight="1" thickTop="1" x14ac:dyDescent="0.55000000000000004">
      <c r="A10" s="47"/>
      <c r="B10" s="47"/>
      <c r="C10" s="47"/>
      <c r="D10" s="47"/>
      <c r="E10" s="47"/>
      <c r="F10" s="47"/>
      <c r="G10" s="47"/>
      <c r="H10" s="47"/>
    </row>
    <row r="11" spans="1:9" ht="15" customHeight="1" thickBot="1" x14ac:dyDescent="0.6">
      <c r="A11" s="43" t="s">
        <v>76</v>
      </c>
    </row>
    <row r="12" spans="1:9" ht="15" customHeight="1" thickBot="1" x14ac:dyDescent="0.6">
      <c r="A12" s="48" t="s">
        <v>77</v>
      </c>
      <c r="B12" s="48" t="s">
        <v>78</v>
      </c>
      <c r="C12" s="291" t="s">
        <v>79</v>
      </c>
      <c r="D12" s="291"/>
      <c r="E12" s="291"/>
      <c r="F12" s="291"/>
      <c r="G12" s="291"/>
      <c r="H12" s="291"/>
    </row>
    <row r="13" spans="1:9" ht="15" customHeight="1" thickTop="1" thickBot="1" x14ac:dyDescent="0.6">
      <c r="A13" s="49" t="s">
        <v>14</v>
      </c>
      <c r="B13" s="50"/>
      <c r="C13" s="51"/>
      <c r="D13" s="52"/>
      <c r="E13" s="52"/>
      <c r="F13" s="52"/>
      <c r="G13" s="52"/>
      <c r="H13" s="53"/>
      <c r="I13" s="54">
        <f>COUNTIF(C13:H13,$I$8)</f>
        <v>0</v>
      </c>
    </row>
    <row r="14" spans="1:9" ht="15" customHeight="1" thickTop="1" x14ac:dyDescent="0.55000000000000004">
      <c r="A14" s="292" t="s">
        <v>80</v>
      </c>
      <c r="B14" s="56" t="s">
        <v>81</v>
      </c>
      <c r="C14" s="57"/>
      <c r="D14" s="58"/>
      <c r="E14" s="58"/>
      <c r="F14" s="58"/>
      <c r="G14" s="58"/>
      <c r="H14" s="59"/>
      <c r="I14" s="54">
        <f t="shared" ref="I14:I26" si="0">COUNTIF(C14:H14,$I$8)</f>
        <v>0</v>
      </c>
    </row>
    <row r="15" spans="1:9" ht="15" customHeight="1" x14ac:dyDescent="0.55000000000000004">
      <c r="A15" s="293"/>
      <c r="B15" s="61" t="s">
        <v>82</v>
      </c>
      <c r="C15" s="62" t="s">
        <v>75</v>
      </c>
      <c r="D15" s="63"/>
      <c r="E15" s="63"/>
      <c r="F15" s="63"/>
      <c r="G15" s="63"/>
      <c r="H15" s="64"/>
      <c r="I15" s="65">
        <f t="shared" si="0"/>
        <v>1</v>
      </c>
    </row>
    <row r="16" spans="1:9" ht="15" customHeight="1" x14ac:dyDescent="0.55000000000000004">
      <c r="A16" s="293"/>
      <c r="B16" s="61" t="s">
        <v>83</v>
      </c>
      <c r="C16" s="66"/>
      <c r="D16" s="63"/>
      <c r="E16" s="63"/>
      <c r="F16" s="63"/>
      <c r="G16" s="63"/>
      <c r="H16" s="64"/>
      <c r="I16" s="65">
        <f t="shared" si="0"/>
        <v>0</v>
      </c>
    </row>
    <row r="17" spans="1:9" ht="15" customHeight="1" thickBot="1" x14ac:dyDescent="0.6">
      <c r="A17" s="294"/>
      <c r="B17" s="68" t="s">
        <v>84</v>
      </c>
      <c r="C17" s="69"/>
      <c r="D17" s="70"/>
      <c r="E17" s="70"/>
      <c r="F17" s="70"/>
      <c r="G17" s="70"/>
      <c r="H17" s="71"/>
      <c r="I17" s="72">
        <f t="shared" si="0"/>
        <v>0</v>
      </c>
    </row>
    <row r="18" spans="1:9" ht="15" customHeight="1" thickBot="1" x14ac:dyDescent="0.6">
      <c r="A18" s="73" t="s">
        <v>50</v>
      </c>
      <c r="B18" s="56"/>
      <c r="C18" s="74" t="s">
        <v>87</v>
      </c>
      <c r="D18" s="75" t="s">
        <v>91</v>
      </c>
      <c r="E18" s="75" t="s">
        <v>92</v>
      </c>
      <c r="F18" s="82" t="s">
        <v>88</v>
      </c>
      <c r="G18" s="75"/>
      <c r="H18" s="76"/>
      <c r="I18" s="77">
        <f t="shared" si="0"/>
        <v>0</v>
      </c>
    </row>
    <row r="19" spans="1:9" ht="15" customHeight="1" thickTop="1" thickBot="1" x14ac:dyDescent="0.6">
      <c r="A19" s="49" t="s">
        <v>48</v>
      </c>
      <c r="B19" s="49"/>
      <c r="C19" s="78" t="s">
        <v>85</v>
      </c>
      <c r="D19" s="80" t="s">
        <v>89</v>
      </c>
      <c r="E19" s="80" t="s">
        <v>75</v>
      </c>
      <c r="F19" s="80" t="s">
        <v>86</v>
      </c>
      <c r="G19" s="79"/>
      <c r="H19" s="81"/>
      <c r="I19" s="54">
        <f t="shared" si="0"/>
        <v>1</v>
      </c>
    </row>
    <row r="20" spans="1:9" ht="15" customHeight="1" thickTop="1" x14ac:dyDescent="0.55000000000000004">
      <c r="A20" s="295" t="s">
        <v>15</v>
      </c>
      <c r="B20" s="56" t="s">
        <v>15</v>
      </c>
      <c r="C20" s="74" t="s">
        <v>85</v>
      </c>
      <c r="D20" s="82" t="s">
        <v>87</v>
      </c>
      <c r="E20" s="82" t="s">
        <v>88</v>
      </c>
      <c r="F20" s="75" t="s">
        <v>75</v>
      </c>
      <c r="G20" s="75" t="s">
        <v>90</v>
      </c>
      <c r="H20" s="83" t="s">
        <v>92</v>
      </c>
      <c r="I20" s="54">
        <f t="shared" si="0"/>
        <v>1</v>
      </c>
    </row>
    <row r="21" spans="1:9" ht="15" customHeight="1" thickBot="1" x14ac:dyDescent="0.6">
      <c r="A21" s="297"/>
      <c r="B21" s="68" t="s">
        <v>93</v>
      </c>
      <c r="C21" s="69"/>
      <c r="D21" s="85"/>
      <c r="E21" s="86"/>
      <c r="F21" s="85"/>
      <c r="G21" s="70"/>
      <c r="H21" s="71"/>
      <c r="I21" s="72">
        <f t="shared" si="0"/>
        <v>0</v>
      </c>
    </row>
    <row r="22" spans="1:9" ht="15" customHeight="1" thickTop="1" x14ac:dyDescent="0.55000000000000004">
      <c r="A22" s="296" t="s">
        <v>18</v>
      </c>
      <c r="B22" s="87" t="s">
        <v>94</v>
      </c>
      <c r="C22" s="88"/>
      <c r="D22" s="58"/>
      <c r="E22" s="58"/>
      <c r="F22" s="58"/>
      <c r="G22" s="58"/>
      <c r="H22" s="59"/>
      <c r="I22" s="54">
        <f t="shared" si="0"/>
        <v>0</v>
      </c>
    </row>
    <row r="23" spans="1:9" ht="15" customHeight="1" thickBot="1" x14ac:dyDescent="0.6">
      <c r="A23" s="297"/>
      <c r="B23" s="68" t="s">
        <v>95</v>
      </c>
      <c r="C23" s="69" t="s">
        <v>75</v>
      </c>
      <c r="D23" s="85" t="s">
        <v>96</v>
      </c>
      <c r="E23" s="85"/>
      <c r="F23" s="85"/>
      <c r="G23" s="70"/>
      <c r="H23" s="71"/>
      <c r="I23" s="72">
        <f t="shared" si="0"/>
        <v>1</v>
      </c>
    </row>
    <row r="24" spans="1:9" ht="15" customHeight="1" thickBot="1" x14ac:dyDescent="0.6">
      <c r="A24" s="49" t="s">
        <v>97</v>
      </c>
      <c r="B24" s="89"/>
      <c r="C24" s="90" t="s">
        <v>75</v>
      </c>
      <c r="D24" s="91" t="s">
        <v>85</v>
      </c>
      <c r="E24" s="92" t="s">
        <v>92</v>
      </c>
      <c r="F24" s="91"/>
      <c r="G24" s="91"/>
      <c r="H24" s="93"/>
      <c r="I24" s="77">
        <f t="shared" si="0"/>
        <v>1</v>
      </c>
    </row>
    <row r="25" spans="1:9" ht="15" hidden="1" customHeight="1" thickTop="1" thickBot="1" x14ac:dyDescent="0.6">
      <c r="A25" s="94" t="s">
        <v>98</v>
      </c>
      <c r="B25" s="95"/>
      <c r="C25" s="96" t="s">
        <v>85</v>
      </c>
      <c r="D25" s="97" t="s">
        <v>88</v>
      </c>
      <c r="E25" s="98" t="s">
        <v>89</v>
      </c>
      <c r="F25" s="98" t="s">
        <v>99</v>
      </c>
      <c r="G25" s="98" t="s">
        <v>75</v>
      </c>
      <c r="H25" s="99"/>
      <c r="I25" s="54">
        <f t="shared" si="0"/>
        <v>1</v>
      </c>
    </row>
    <row r="26" spans="1:9" ht="15" customHeight="1" thickTop="1" thickBot="1" x14ac:dyDescent="0.6">
      <c r="A26" s="49" t="s">
        <v>52</v>
      </c>
      <c r="B26" s="49"/>
      <c r="C26" s="78" t="s">
        <v>85</v>
      </c>
      <c r="D26" s="79" t="s">
        <v>100</v>
      </c>
      <c r="E26" s="80" t="s">
        <v>75</v>
      </c>
      <c r="F26" s="100"/>
      <c r="G26" s="100"/>
      <c r="H26" s="101"/>
      <c r="I26" s="102">
        <f t="shared" si="0"/>
        <v>1</v>
      </c>
    </row>
    <row r="27" spans="1:9" ht="15" customHeight="1" x14ac:dyDescent="0.55000000000000004">
      <c r="C27" s="103"/>
      <c r="D27" s="103"/>
      <c r="E27" s="103"/>
      <c r="F27" s="103"/>
      <c r="G27" s="103"/>
      <c r="H27" s="103"/>
    </row>
    <row r="28" spans="1:9" ht="15" customHeight="1" thickBot="1" x14ac:dyDescent="0.6">
      <c r="A28" s="43" t="s">
        <v>101</v>
      </c>
      <c r="C28" s="103"/>
      <c r="D28" s="103"/>
      <c r="E28" s="103"/>
      <c r="F28" s="103"/>
      <c r="G28" s="103"/>
      <c r="H28" s="103"/>
    </row>
    <row r="29" spans="1:9" ht="15" customHeight="1" thickBot="1" x14ac:dyDescent="0.6">
      <c r="A29" s="48" t="s">
        <v>77</v>
      </c>
      <c r="B29" s="48" t="s">
        <v>78</v>
      </c>
      <c r="C29" s="291" t="s">
        <v>79</v>
      </c>
      <c r="D29" s="291"/>
      <c r="E29" s="291"/>
      <c r="F29" s="291"/>
      <c r="G29" s="291"/>
      <c r="H29" s="291"/>
    </row>
    <row r="30" spans="1:9" ht="15" customHeight="1" x14ac:dyDescent="0.55000000000000004">
      <c r="A30" s="295" t="s">
        <v>30</v>
      </c>
      <c r="B30" s="56" t="s">
        <v>139</v>
      </c>
      <c r="C30" s="183"/>
      <c r="D30" s="184"/>
      <c r="E30" s="184"/>
      <c r="F30" s="184"/>
      <c r="G30" s="184"/>
      <c r="H30" s="185"/>
    </row>
    <row r="31" spans="1:9" ht="15" customHeight="1" x14ac:dyDescent="0.55000000000000004">
      <c r="A31" s="296"/>
      <c r="B31" s="87" t="s">
        <v>114</v>
      </c>
      <c r="C31" s="186"/>
      <c r="D31" s="187"/>
      <c r="E31" s="187"/>
      <c r="F31" s="187"/>
      <c r="G31" s="187"/>
      <c r="H31" s="188"/>
    </row>
    <row r="32" spans="1:9" ht="15" customHeight="1" thickBot="1" x14ac:dyDescent="0.6">
      <c r="A32" s="296"/>
      <c r="B32" s="87" t="s">
        <v>103</v>
      </c>
      <c r="C32" s="186"/>
      <c r="D32" s="187"/>
      <c r="E32" s="187"/>
      <c r="F32" s="187"/>
      <c r="G32" s="187"/>
      <c r="H32" s="188"/>
    </row>
    <row r="33" spans="1:9" ht="15" customHeight="1" thickTop="1" thickBot="1" x14ac:dyDescent="0.6">
      <c r="A33" s="296"/>
      <c r="B33" s="87" t="s">
        <v>92</v>
      </c>
      <c r="C33" s="138" t="s">
        <v>92</v>
      </c>
      <c r="D33" s="187"/>
      <c r="E33" s="187"/>
      <c r="F33" s="187"/>
      <c r="G33" s="187"/>
      <c r="H33" s="188"/>
      <c r="I33" s="54">
        <f>COUNTIF(C45:H45,$I$8)</f>
        <v>0</v>
      </c>
    </row>
    <row r="34" spans="1:9" ht="15" customHeight="1" thickTop="1" x14ac:dyDescent="0.55000000000000004">
      <c r="A34" s="296"/>
      <c r="B34" s="293" t="s">
        <v>171</v>
      </c>
      <c r="C34" s="109" t="s">
        <v>141</v>
      </c>
      <c r="D34" s="132" t="s">
        <v>85</v>
      </c>
      <c r="E34" s="108" t="s">
        <v>90</v>
      </c>
      <c r="F34" s="108" t="s">
        <v>92</v>
      </c>
      <c r="G34" s="108" t="s">
        <v>75</v>
      </c>
      <c r="H34" s="110" t="s">
        <v>96</v>
      </c>
      <c r="I34" s="54">
        <f>COUNTIF(C46:H46,$I$8)</f>
        <v>0</v>
      </c>
    </row>
    <row r="35" spans="1:9" ht="15" customHeight="1" thickBot="1" x14ac:dyDescent="0.6">
      <c r="A35" s="296"/>
      <c r="B35" s="294"/>
      <c r="C35" s="69" t="s">
        <v>91</v>
      </c>
      <c r="D35" s="85" t="s">
        <v>142</v>
      </c>
      <c r="E35" s="85" t="s">
        <v>143</v>
      </c>
      <c r="F35" s="189"/>
      <c r="G35" s="189"/>
      <c r="H35" s="190"/>
      <c r="I35" s="77"/>
    </row>
    <row r="36" spans="1:9" ht="15" customHeight="1" x14ac:dyDescent="0.55000000000000004">
      <c r="A36" s="295" t="s">
        <v>31</v>
      </c>
      <c r="B36" s="56" t="s">
        <v>107</v>
      </c>
      <c r="C36" s="75"/>
      <c r="D36" s="75"/>
      <c r="E36" s="75"/>
      <c r="F36" s="75"/>
      <c r="G36" s="75"/>
      <c r="H36" s="83"/>
      <c r="I36" s="65">
        <f>COUNTIF(C48:H48,$I$8)</f>
        <v>0</v>
      </c>
    </row>
    <row r="37" spans="1:9" ht="15" customHeight="1" thickBot="1" x14ac:dyDescent="0.6">
      <c r="A37" s="296"/>
      <c r="B37" s="61" t="s">
        <v>94</v>
      </c>
      <c r="C37" s="108"/>
      <c r="D37" s="108"/>
      <c r="E37" s="108"/>
      <c r="F37" s="108"/>
      <c r="G37" s="108"/>
      <c r="H37" s="110"/>
      <c r="I37" s="72">
        <f>COUNTIF(C49:H49,$I$8)</f>
        <v>0</v>
      </c>
    </row>
    <row r="38" spans="1:9" ht="15" customHeight="1" thickTop="1" x14ac:dyDescent="0.55000000000000004">
      <c r="A38" s="296"/>
      <c r="B38" s="61" t="s">
        <v>108</v>
      </c>
      <c r="C38" s="108"/>
      <c r="D38" s="108"/>
      <c r="E38" s="108"/>
      <c r="F38" s="108"/>
      <c r="G38" s="108"/>
      <c r="H38" s="110"/>
      <c r="I38" s="54">
        <f>COUNTIF(C50:H50,$I$8)</f>
        <v>1</v>
      </c>
    </row>
    <row r="39" spans="1:9" ht="15" customHeight="1" thickBot="1" x14ac:dyDescent="0.6">
      <c r="A39" s="297"/>
      <c r="B39" s="111" t="s">
        <v>109</v>
      </c>
      <c r="C39" s="133" t="s">
        <v>87</v>
      </c>
      <c r="D39" s="133" t="s">
        <v>85</v>
      </c>
      <c r="E39" s="113" t="s">
        <v>75</v>
      </c>
      <c r="F39" s="113" t="s">
        <v>96</v>
      </c>
      <c r="G39" s="113"/>
      <c r="H39" s="114"/>
      <c r="I39" s="65" t="e">
        <f>COUNTIF(#REF!,$I$8)</f>
        <v>#REF!</v>
      </c>
    </row>
    <row r="40" spans="1:9" ht="15" customHeight="1" x14ac:dyDescent="0.55000000000000004">
      <c r="A40" s="295" t="s">
        <v>59</v>
      </c>
      <c r="B40" s="295"/>
      <c r="C40" s="74" t="s">
        <v>177</v>
      </c>
      <c r="D40" s="82" t="s">
        <v>85</v>
      </c>
      <c r="E40" s="82" t="s">
        <v>87</v>
      </c>
      <c r="F40" s="82" t="s">
        <v>88</v>
      </c>
      <c r="G40" s="75" t="s">
        <v>75</v>
      </c>
      <c r="H40" s="83" t="s">
        <v>90</v>
      </c>
      <c r="I40" s="65"/>
    </row>
    <row r="41" spans="1:9" ht="15" customHeight="1" thickBot="1" x14ac:dyDescent="0.6">
      <c r="A41" s="297"/>
      <c r="B41" s="297"/>
      <c r="C41" s="69" t="s">
        <v>113</v>
      </c>
      <c r="D41" s="86"/>
      <c r="E41" s="85"/>
      <c r="F41" s="85"/>
      <c r="G41" s="85"/>
      <c r="H41" s="116"/>
      <c r="I41" s="65">
        <f>COUNTIF(C51:H51,$I$8)</f>
        <v>1</v>
      </c>
    </row>
    <row r="42" spans="1:9" ht="15" customHeight="1" thickTop="1" thickBot="1" x14ac:dyDescent="0.6">
      <c r="C42" s="103"/>
      <c r="D42" s="103"/>
      <c r="E42" s="103"/>
      <c r="F42" s="103"/>
      <c r="G42" s="103"/>
      <c r="H42" s="103"/>
      <c r="I42" s="54">
        <f>COUNTIF(C52:H52,$I$8)</f>
        <v>0</v>
      </c>
    </row>
    <row r="43" spans="1:9" ht="15" customHeight="1" thickTop="1" thickBot="1" x14ac:dyDescent="0.6">
      <c r="A43" s="43" t="s">
        <v>111</v>
      </c>
      <c r="C43" s="103"/>
      <c r="D43" s="103"/>
      <c r="E43" s="103"/>
      <c r="F43" s="103"/>
      <c r="G43" s="103"/>
      <c r="H43" s="103"/>
      <c r="I43" s="54">
        <f>COUNTIF(C54:H54,$I$8)</f>
        <v>0</v>
      </c>
    </row>
    <row r="44" spans="1:9" ht="15" customHeight="1" thickBot="1" x14ac:dyDescent="0.6">
      <c r="A44" s="48" t="s">
        <v>77</v>
      </c>
      <c r="B44" s="48" t="s">
        <v>78</v>
      </c>
      <c r="C44" s="299" t="s">
        <v>79</v>
      </c>
      <c r="D44" s="300"/>
      <c r="E44" s="300"/>
      <c r="F44" s="300"/>
      <c r="G44" s="300"/>
      <c r="H44" s="301"/>
      <c r="I44" s="65">
        <f>COUNTIF(C55:H55,$I$8)</f>
        <v>1</v>
      </c>
    </row>
    <row r="45" spans="1:9" ht="15" customHeight="1" thickBot="1" x14ac:dyDescent="0.6">
      <c r="A45" s="49" t="s">
        <v>14</v>
      </c>
      <c r="B45" s="50"/>
      <c r="C45" s="51"/>
      <c r="D45" s="52"/>
      <c r="E45" s="52"/>
      <c r="F45" s="52"/>
      <c r="G45" s="52"/>
      <c r="H45" s="53"/>
      <c r="I45" s="134"/>
    </row>
    <row r="46" spans="1:9" ht="15" customHeight="1" x14ac:dyDescent="0.55000000000000004">
      <c r="A46" s="295" t="s">
        <v>253</v>
      </c>
      <c r="B46" s="56" t="s">
        <v>81</v>
      </c>
      <c r="C46" s="74"/>
      <c r="D46" s="75"/>
      <c r="E46" s="75"/>
      <c r="F46" s="75"/>
      <c r="G46" s="75"/>
      <c r="H46" s="76"/>
      <c r="I46" s="134"/>
    </row>
    <row r="47" spans="1:9" ht="15" customHeight="1" x14ac:dyDescent="0.55000000000000004">
      <c r="A47" s="296"/>
      <c r="B47" s="61" t="s">
        <v>82</v>
      </c>
      <c r="C47" s="138" t="s">
        <v>75</v>
      </c>
      <c r="D47" s="106"/>
      <c r="E47" s="106"/>
      <c r="F47" s="106"/>
      <c r="G47" s="106"/>
      <c r="H47" s="160"/>
      <c r="I47" s="134"/>
    </row>
    <row r="48" spans="1:9" ht="15" customHeight="1" thickBot="1" x14ac:dyDescent="0.6">
      <c r="A48" s="296"/>
      <c r="B48" s="61" t="s">
        <v>114</v>
      </c>
      <c r="C48" s="62"/>
      <c r="D48" s="108"/>
      <c r="E48" s="108"/>
      <c r="F48" s="108"/>
      <c r="G48" s="108"/>
      <c r="H48" s="126"/>
      <c r="I48" s="72" t="e">
        <f>COUNTIF(#REF!,$I$8)</f>
        <v>#REF!</v>
      </c>
    </row>
    <row r="49" spans="1:9" ht="15" customHeight="1" thickTop="1" thickBot="1" x14ac:dyDescent="0.6">
      <c r="A49" s="297"/>
      <c r="B49" s="68" t="s">
        <v>127</v>
      </c>
      <c r="C49" s="69"/>
      <c r="D49" s="85"/>
      <c r="E49" s="85"/>
      <c r="F49" s="85"/>
      <c r="G49" s="85"/>
      <c r="H49" s="127"/>
      <c r="I49" s="77">
        <f>COUNTIF(C56:H56,$I$8)</f>
        <v>1</v>
      </c>
    </row>
    <row r="50" spans="1:9" ht="15" customHeight="1" thickTop="1" x14ac:dyDescent="0.55000000000000004">
      <c r="A50" s="295" t="s">
        <v>254</v>
      </c>
      <c r="B50" s="73" t="s">
        <v>255</v>
      </c>
      <c r="C50" s="105" t="s">
        <v>85</v>
      </c>
      <c r="D50" s="128" t="s">
        <v>87</v>
      </c>
      <c r="E50" s="128" t="s">
        <v>88</v>
      </c>
      <c r="F50" s="106" t="s">
        <v>75</v>
      </c>
      <c r="G50" s="106" t="s">
        <v>90</v>
      </c>
      <c r="H50" s="129"/>
      <c r="I50" s="54">
        <f>COUNTIF(C57:H57,$I$8)</f>
        <v>1</v>
      </c>
    </row>
    <row r="51" spans="1:9" ht="15.65" customHeight="1" thickBot="1" x14ac:dyDescent="0.6">
      <c r="A51" s="296"/>
      <c r="B51" s="157" t="s">
        <v>256</v>
      </c>
      <c r="C51" s="62" t="s">
        <v>75</v>
      </c>
      <c r="D51" s="132" t="s">
        <v>85</v>
      </c>
      <c r="E51" s="108"/>
      <c r="F51" s="108"/>
      <c r="G51" s="108"/>
      <c r="H51" s="110"/>
    </row>
    <row r="52" spans="1:9" ht="15" customHeight="1" x14ac:dyDescent="0.55000000000000004">
      <c r="A52" s="295" t="s">
        <v>24</v>
      </c>
      <c r="B52" s="55" t="s">
        <v>107</v>
      </c>
      <c r="C52" s="74"/>
      <c r="D52" s="82"/>
      <c r="E52" s="82"/>
      <c r="F52" s="82"/>
      <c r="G52" s="75"/>
      <c r="H52" s="76"/>
    </row>
    <row r="53" spans="1:9" ht="15" customHeight="1" thickBot="1" x14ac:dyDescent="0.6">
      <c r="A53" s="297"/>
      <c r="B53" s="68" t="s">
        <v>117</v>
      </c>
      <c r="C53" s="115" t="s">
        <v>85</v>
      </c>
      <c r="D53" s="85" t="s">
        <v>75</v>
      </c>
      <c r="E53" s="86"/>
      <c r="F53" s="86"/>
      <c r="G53" s="86"/>
      <c r="H53" s="71"/>
    </row>
    <row r="54" spans="1:9" ht="15" customHeight="1" x14ac:dyDescent="0.55000000000000004">
      <c r="A54" s="295" t="s">
        <v>43</v>
      </c>
      <c r="B54" s="56" t="s">
        <v>135</v>
      </c>
      <c r="C54" s="74"/>
      <c r="D54" s="82"/>
      <c r="E54" s="75"/>
      <c r="F54" s="82"/>
      <c r="G54" s="75"/>
      <c r="H54" s="83"/>
    </row>
    <row r="55" spans="1:9" ht="16.5" customHeight="1" thickBot="1" x14ac:dyDescent="0.6">
      <c r="A55" s="296"/>
      <c r="B55" s="61" t="s">
        <v>106</v>
      </c>
      <c r="C55" s="109" t="s">
        <v>85</v>
      </c>
      <c r="D55" s="108" t="s">
        <v>75</v>
      </c>
      <c r="E55" s="108" t="s">
        <v>86</v>
      </c>
      <c r="F55" s="132"/>
      <c r="G55" s="108"/>
      <c r="H55" s="110"/>
    </row>
    <row r="56" spans="1:9" ht="16.5" customHeight="1" thickBot="1" x14ac:dyDescent="0.6">
      <c r="A56" s="73" t="s">
        <v>17</v>
      </c>
      <c r="B56" s="49"/>
      <c r="C56" s="117" t="s">
        <v>85</v>
      </c>
      <c r="D56" s="118" t="s">
        <v>87</v>
      </c>
      <c r="E56" s="118" t="s">
        <v>88</v>
      </c>
      <c r="F56" s="141" t="s">
        <v>99</v>
      </c>
      <c r="G56" s="141" t="s">
        <v>75</v>
      </c>
      <c r="H56" s="104" t="s">
        <v>96</v>
      </c>
    </row>
    <row r="57" spans="1:9" ht="16.5" customHeight="1" thickBot="1" x14ac:dyDescent="0.6">
      <c r="A57" s="49" t="s">
        <v>27</v>
      </c>
      <c r="B57" s="50" t="s">
        <v>118</v>
      </c>
      <c r="C57" s="135" t="s">
        <v>85</v>
      </c>
      <c r="D57" s="136" t="s">
        <v>75</v>
      </c>
      <c r="E57" s="136"/>
      <c r="F57" s="137"/>
      <c r="G57" s="137"/>
      <c r="H57" s="53"/>
    </row>
    <row r="58" spans="1:9" ht="16.5" customHeight="1" thickBot="1" x14ac:dyDescent="0.6">
      <c r="A58" s="124" t="s">
        <v>28</v>
      </c>
      <c r="B58" s="49"/>
      <c r="C58" s="78"/>
      <c r="D58" s="79"/>
      <c r="E58" s="79"/>
      <c r="F58" s="79"/>
      <c r="G58" s="79"/>
      <c r="H58" s="101"/>
    </row>
    <row r="59" spans="1:9" ht="16.25" customHeight="1" x14ac:dyDescent="0.55000000000000004">
      <c r="A59" s="298"/>
      <c r="B59" s="298"/>
      <c r="C59" s="298"/>
      <c r="D59" s="298"/>
      <c r="E59" s="298"/>
      <c r="F59" s="298"/>
      <c r="G59" s="298"/>
      <c r="H59" s="298"/>
    </row>
  </sheetData>
  <mergeCells count="19">
    <mergeCell ref="B40:B41"/>
    <mergeCell ref="A40:A41"/>
    <mergeCell ref="A52:A53"/>
    <mergeCell ref="A54:A55"/>
    <mergeCell ref="A59:H59"/>
    <mergeCell ref="C44:H44"/>
    <mergeCell ref="A46:A49"/>
    <mergeCell ref="A50:A51"/>
    <mergeCell ref="C29:H29"/>
    <mergeCell ref="A30:A35"/>
    <mergeCell ref="B34:B35"/>
    <mergeCell ref="A36:A39"/>
    <mergeCell ref="A20:A21"/>
    <mergeCell ref="A22:A23"/>
    <mergeCell ref="A1:H1"/>
    <mergeCell ref="A8:H9"/>
    <mergeCell ref="I8:I9"/>
    <mergeCell ref="C12:H12"/>
    <mergeCell ref="A14:A17"/>
  </mergeCells>
  <phoneticPr fontId="2"/>
  <conditionalFormatting sqref="I13:I50">
    <cfRule type="expression" dxfId="9" priority="1">
      <formula>I13&lt;&gt;1</formula>
    </cfRule>
    <cfRule type="expression" dxfId="8" priority="2">
      <formula>I13="1"</formula>
    </cfRule>
  </conditionalFormatting>
  <printOptions horizontalCentered="1"/>
  <pageMargins left="0.70866141732283472" right="0.70866141732283472" top="0" bottom="0"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F381-F141-4851-9917-9D9608EFAB02}">
  <sheetPr>
    <pageSetUpPr fitToPage="1"/>
  </sheetPr>
  <dimension ref="A1:I72"/>
  <sheetViews>
    <sheetView view="pageBreakPreview" zoomScale="85" zoomScaleNormal="100" zoomScaleSheetLayoutView="85" workbookViewId="0">
      <pane ySplit="9" topLeftCell="A10" activePane="bottomLeft" state="frozen"/>
      <selection activeCell="V52" sqref="V52"/>
      <selection pane="bottomLeft" activeCell="V52" sqref="V52"/>
    </sheetView>
  </sheetViews>
  <sheetFormatPr defaultColWidth="9" defaultRowHeight="16.5" customHeight="1" x14ac:dyDescent="0.55000000000000004"/>
  <cols>
    <col min="1" max="1" width="23.5" style="43" customWidth="1"/>
    <col min="2" max="2" width="17.58203125" style="43" customWidth="1"/>
    <col min="3" max="8" width="8" style="43" customWidth="1"/>
    <col min="9" max="9" width="0" style="43" hidden="1" customWidth="1"/>
    <col min="10" max="16384" width="9" style="43"/>
  </cols>
  <sheetData>
    <row r="1" spans="1:9" ht="16.5" customHeight="1" x14ac:dyDescent="0.55000000000000004">
      <c r="A1" s="287" t="s">
        <v>251</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tr">
        <f>Aメニューアレルギー表示!A5</f>
        <v>えび、かに、小麦、そば、卵、乳成分、落花生、くるみ</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tr">
        <f>Aメニューアレルギー表示!A8:H9</f>
        <v>アーモンド、あわび、いか、いくら、オレンジ、カシューナッツ、キウイフルーツ、牛肉、ごま、さけ、さば、大豆、鶏肉、バナナ、豚肉、マカダミアナッツ、もも、やまいも、りんご、ゼラチン</v>
      </c>
      <c r="B8" s="288"/>
      <c r="C8" s="288"/>
      <c r="D8" s="288"/>
      <c r="E8" s="288"/>
      <c r="F8" s="288"/>
      <c r="G8" s="288"/>
      <c r="H8" s="288"/>
      <c r="I8" s="289" t="s">
        <v>87</v>
      </c>
    </row>
    <row r="9" spans="1:9" ht="15" customHeight="1" thickBot="1" x14ac:dyDescent="0.6">
      <c r="A9" s="288"/>
      <c r="B9" s="288"/>
      <c r="C9" s="288"/>
      <c r="D9" s="288"/>
      <c r="E9" s="288"/>
      <c r="F9" s="288"/>
      <c r="G9" s="288"/>
      <c r="H9" s="288"/>
      <c r="I9" s="290"/>
    </row>
    <row r="10" spans="1:9" ht="6" customHeight="1" thickTop="1" x14ac:dyDescent="0.55000000000000004">
      <c r="A10" s="47"/>
      <c r="B10" s="47"/>
      <c r="C10" s="47"/>
      <c r="D10" s="47"/>
      <c r="E10" s="47"/>
      <c r="F10" s="47"/>
      <c r="G10" s="47"/>
      <c r="H10" s="47"/>
    </row>
    <row r="11" spans="1:9" ht="15" customHeight="1" thickBot="1" x14ac:dyDescent="0.6">
      <c r="A11" s="43" t="s">
        <v>120</v>
      </c>
    </row>
    <row r="12" spans="1:9" ht="15" customHeight="1" thickBot="1" x14ac:dyDescent="0.6">
      <c r="A12" s="48" t="s">
        <v>77</v>
      </c>
      <c r="B12" s="48" t="s">
        <v>78</v>
      </c>
      <c r="C12" s="291" t="s">
        <v>79</v>
      </c>
      <c r="D12" s="291"/>
      <c r="E12" s="291"/>
      <c r="F12" s="291"/>
      <c r="G12" s="291"/>
      <c r="H12" s="291"/>
    </row>
    <row r="13" spans="1:9" ht="15" customHeight="1" thickTop="1" thickBot="1" x14ac:dyDescent="0.6">
      <c r="A13" s="50" t="s">
        <v>14</v>
      </c>
      <c r="B13" s="50"/>
      <c r="C13" s="51"/>
      <c r="D13" s="52"/>
      <c r="E13" s="52"/>
      <c r="F13" s="52"/>
      <c r="G13" s="52"/>
      <c r="H13" s="53"/>
      <c r="I13" s="54">
        <f>COUNTIF(C13:H13,$I$8)</f>
        <v>0</v>
      </c>
    </row>
    <row r="14" spans="1:9" ht="15" customHeight="1" thickTop="1" x14ac:dyDescent="0.55000000000000004">
      <c r="A14" s="292" t="s">
        <v>253</v>
      </c>
      <c r="B14" s="56" t="s">
        <v>81</v>
      </c>
      <c r="C14" s="57"/>
      <c r="D14" s="75"/>
      <c r="E14" s="75"/>
      <c r="F14" s="75"/>
      <c r="G14" s="58"/>
      <c r="H14" s="59"/>
      <c r="I14" s="54">
        <f t="shared" ref="I14:I25" si="0">COUNTIF(C14:H14,$I$8)</f>
        <v>0</v>
      </c>
    </row>
    <row r="15" spans="1:9" ht="15" customHeight="1" x14ac:dyDescent="0.55000000000000004">
      <c r="A15" s="305"/>
      <c r="B15" s="87" t="s">
        <v>82</v>
      </c>
      <c r="C15" s="138" t="s">
        <v>75</v>
      </c>
      <c r="D15" s="106"/>
      <c r="E15" s="106"/>
      <c r="F15" s="106"/>
      <c r="G15" s="139"/>
      <c r="H15" s="140"/>
      <c r="I15" s="65">
        <f t="shared" si="0"/>
        <v>0</v>
      </c>
    </row>
    <row r="16" spans="1:9" ht="15" customHeight="1" x14ac:dyDescent="0.55000000000000004">
      <c r="A16" s="293"/>
      <c r="B16" s="61" t="s">
        <v>121</v>
      </c>
      <c r="C16" s="109" t="s">
        <v>85</v>
      </c>
      <c r="D16" s="108"/>
      <c r="E16" s="108"/>
      <c r="F16" s="108"/>
      <c r="G16" s="63"/>
      <c r="H16" s="64"/>
      <c r="I16" s="65">
        <f t="shared" si="0"/>
        <v>0</v>
      </c>
    </row>
    <row r="17" spans="1:9" ht="15" customHeight="1" thickBot="1" x14ac:dyDescent="0.6">
      <c r="A17" s="294"/>
      <c r="B17" s="68" t="s">
        <v>84</v>
      </c>
      <c r="C17" s="69"/>
      <c r="D17" s="85"/>
      <c r="E17" s="85"/>
      <c r="F17" s="85"/>
      <c r="G17" s="70"/>
      <c r="H17" s="71"/>
      <c r="I17" s="72">
        <f t="shared" si="0"/>
        <v>0</v>
      </c>
    </row>
    <row r="18" spans="1:9" s="142" customFormat="1" ht="16.5" customHeight="1" thickTop="1" thickBot="1" x14ac:dyDescent="0.6">
      <c r="A18" s="73" t="s">
        <v>257</v>
      </c>
      <c r="B18" s="55"/>
      <c r="C18" s="238" t="s">
        <v>86</v>
      </c>
      <c r="D18" s="146" t="s">
        <v>75</v>
      </c>
      <c r="E18" s="236"/>
      <c r="F18" s="146"/>
      <c r="G18" s="146"/>
      <c r="H18" s="147"/>
      <c r="I18" s="54">
        <f t="shared" si="0"/>
        <v>0</v>
      </c>
    </row>
    <row r="19" spans="1:9" s="142" customFormat="1" ht="16.5" customHeight="1" thickTop="1" thickBot="1" x14ac:dyDescent="0.6">
      <c r="A19" s="124" t="s">
        <v>64</v>
      </c>
      <c r="B19" s="124"/>
      <c r="C19" s="144"/>
      <c r="D19" s="145"/>
      <c r="E19" s="234"/>
      <c r="F19" s="234"/>
      <c r="G19" s="234"/>
      <c r="H19" s="235"/>
      <c r="I19" s="54">
        <f t="shared" si="0"/>
        <v>0</v>
      </c>
    </row>
    <row r="20" spans="1:9" ht="15" customHeight="1" thickTop="1" thickBot="1" x14ac:dyDescent="0.6">
      <c r="A20" s="73" t="s">
        <v>54</v>
      </c>
      <c r="B20" s="56"/>
      <c r="C20" s="57" t="s">
        <v>75</v>
      </c>
      <c r="D20" s="82"/>
      <c r="E20" s="75"/>
      <c r="F20" s="148"/>
      <c r="G20" s="148"/>
      <c r="H20" s="149"/>
      <c r="I20" s="54">
        <f t="shared" si="0"/>
        <v>0</v>
      </c>
    </row>
    <row r="21" spans="1:9" ht="15" customHeight="1" thickTop="1" x14ac:dyDescent="0.55000000000000004">
      <c r="A21" s="295" t="s">
        <v>36</v>
      </c>
      <c r="B21" s="56" t="s">
        <v>94</v>
      </c>
      <c r="C21" s="88"/>
      <c r="D21" s="58"/>
      <c r="E21" s="58"/>
      <c r="F21" s="75"/>
      <c r="G21" s="58"/>
      <c r="H21" s="59"/>
      <c r="I21" s="54">
        <f t="shared" si="0"/>
        <v>0</v>
      </c>
    </row>
    <row r="22" spans="1:9" ht="15" customHeight="1" thickBot="1" x14ac:dyDescent="0.6">
      <c r="A22" s="297"/>
      <c r="B22" s="89" t="s">
        <v>106</v>
      </c>
      <c r="C22" s="153" t="s">
        <v>85</v>
      </c>
      <c r="D22" s="92" t="s">
        <v>75</v>
      </c>
      <c r="E22" s="92" t="s">
        <v>89</v>
      </c>
      <c r="F22" s="92" t="s">
        <v>90</v>
      </c>
      <c r="G22" s="154"/>
      <c r="H22" s="93"/>
      <c r="I22" s="72">
        <f t="shared" si="0"/>
        <v>0</v>
      </c>
    </row>
    <row r="23" spans="1:9" ht="15" customHeight="1" thickTop="1" thickBot="1" x14ac:dyDescent="0.6">
      <c r="A23" s="124" t="s">
        <v>97</v>
      </c>
      <c r="B23" s="49"/>
      <c r="C23" s="90" t="s">
        <v>75</v>
      </c>
      <c r="D23" s="91" t="s">
        <v>85</v>
      </c>
      <c r="E23" s="92" t="s">
        <v>92</v>
      </c>
      <c r="F23" s="106"/>
      <c r="G23" s="139"/>
      <c r="H23" s="140"/>
      <c r="I23" s="54">
        <f t="shared" si="0"/>
        <v>0</v>
      </c>
    </row>
    <row r="24" spans="1:9" ht="15" hidden="1" customHeight="1" thickTop="1" thickBot="1" x14ac:dyDescent="0.6">
      <c r="A24" s="155" t="s">
        <v>98</v>
      </c>
      <c r="B24" s="156"/>
      <c r="C24" s="96" t="s">
        <v>85</v>
      </c>
      <c r="D24" s="97" t="s">
        <v>88</v>
      </c>
      <c r="E24" s="98" t="s">
        <v>89</v>
      </c>
      <c r="F24" s="98" t="s">
        <v>99</v>
      </c>
      <c r="G24" s="98" t="s">
        <v>75</v>
      </c>
      <c r="H24" s="99"/>
      <c r="I24" s="54">
        <f t="shared" si="0"/>
        <v>0</v>
      </c>
    </row>
    <row r="25" spans="1:9" ht="15" customHeight="1" thickTop="1" thickBot="1" x14ac:dyDescent="0.6">
      <c r="A25" s="49" t="s">
        <v>52</v>
      </c>
      <c r="B25" s="49"/>
      <c r="C25" s="78" t="s">
        <v>85</v>
      </c>
      <c r="D25" s="79" t="s">
        <v>100</v>
      </c>
      <c r="E25" s="80" t="s">
        <v>75</v>
      </c>
      <c r="F25" s="100"/>
      <c r="G25" s="100"/>
      <c r="H25" s="101"/>
      <c r="I25" s="102">
        <f t="shared" si="0"/>
        <v>0</v>
      </c>
    </row>
    <row r="26" spans="1:9" ht="15" customHeight="1" x14ac:dyDescent="0.55000000000000004">
      <c r="C26" s="103"/>
      <c r="D26" s="103"/>
      <c r="E26" s="103"/>
      <c r="F26" s="103"/>
      <c r="G26" s="103"/>
      <c r="H26" s="103"/>
    </row>
    <row r="27" spans="1:9" ht="15" customHeight="1" thickBot="1" x14ac:dyDescent="0.6">
      <c r="A27" s="43" t="s">
        <v>123</v>
      </c>
      <c r="C27" s="103"/>
      <c r="D27" s="103"/>
      <c r="E27" s="103"/>
      <c r="F27" s="103"/>
      <c r="G27" s="103"/>
      <c r="H27" s="103"/>
    </row>
    <row r="28" spans="1:9" ht="15" customHeight="1" thickBot="1" x14ac:dyDescent="0.6">
      <c r="A28" s="73" t="s">
        <v>77</v>
      </c>
      <c r="B28" s="73" t="s">
        <v>78</v>
      </c>
      <c r="C28" s="295" t="s">
        <v>79</v>
      </c>
      <c r="D28" s="295"/>
      <c r="E28" s="295"/>
      <c r="F28" s="295"/>
      <c r="G28" s="295"/>
      <c r="H28" s="295"/>
    </row>
    <row r="29" spans="1:9" ht="16.5" customHeight="1" thickTop="1" x14ac:dyDescent="0.55000000000000004">
      <c r="A29" s="295" t="s">
        <v>37</v>
      </c>
      <c r="B29" s="55" t="s">
        <v>131</v>
      </c>
      <c r="C29" s="117" t="s">
        <v>85</v>
      </c>
      <c r="D29" s="141" t="s">
        <v>99</v>
      </c>
      <c r="E29" s="141"/>
      <c r="F29" s="141"/>
      <c r="G29" s="141"/>
      <c r="H29" s="104"/>
      <c r="I29" s="54" t="e">
        <f>COUNTIF(#REF!,$I$8)</f>
        <v>#REF!</v>
      </c>
    </row>
    <row r="30" spans="1:9" ht="16.5" customHeight="1" x14ac:dyDescent="0.55000000000000004">
      <c r="A30" s="296"/>
      <c r="B30" s="306" t="s">
        <v>122</v>
      </c>
      <c r="C30" s="109" t="s">
        <v>100</v>
      </c>
      <c r="D30" s="132" t="s">
        <v>85</v>
      </c>
      <c r="E30" s="132" t="s">
        <v>87</v>
      </c>
      <c r="F30" s="108" t="s">
        <v>75</v>
      </c>
      <c r="G30" s="108" t="s">
        <v>90</v>
      </c>
      <c r="H30" s="110" t="s">
        <v>92</v>
      </c>
      <c r="I30" s="65" t="e">
        <f>COUNTIF(#REF!,$I$8)</f>
        <v>#REF!</v>
      </c>
    </row>
    <row r="31" spans="1:9" ht="16.5" customHeight="1" x14ac:dyDescent="0.55000000000000004">
      <c r="A31" s="296"/>
      <c r="B31" s="305"/>
      <c r="C31" s="62" t="s">
        <v>116</v>
      </c>
      <c r="D31" s="108" t="s">
        <v>96</v>
      </c>
      <c r="E31" s="108" t="s">
        <v>113</v>
      </c>
      <c r="F31" s="132" t="s">
        <v>88</v>
      </c>
      <c r="G31" s="108"/>
      <c r="H31" s="110"/>
      <c r="I31" s="65" t="e">
        <f>COUNTIF(#REF!,$I$8)</f>
        <v>#REF!</v>
      </c>
    </row>
    <row r="32" spans="1:9" ht="16.5" customHeight="1" x14ac:dyDescent="0.55000000000000004">
      <c r="A32" s="296"/>
      <c r="B32" s="60" t="s">
        <v>92</v>
      </c>
      <c r="C32" s="169" t="s">
        <v>92</v>
      </c>
      <c r="D32" s="121"/>
      <c r="E32" s="165"/>
      <c r="F32" s="165"/>
      <c r="G32" s="165"/>
      <c r="H32" s="107"/>
      <c r="I32" s="65" t="e">
        <f>COUNTIF(#REF!,$I$8)</f>
        <v>#REF!</v>
      </c>
    </row>
    <row r="33" spans="1:9" ht="16.5" customHeight="1" x14ac:dyDescent="0.55000000000000004">
      <c r="A33" s="296"/>
      <c r="B33" s="157" t="s">
        <v>107</v>
      </c>
      <c r="C33" s="226"/>
      <c r="D33" s="227"/>
      <c r="E33" s="172"/>
      <c r="F33" s="172"/>
      <c r="G33" s="172"/>
      <c r="H33" s="228"/>
      <c r="I33" s="65" t="e">
        <f>COUNTIF(#REF!,$I$8)</f>
        <v>#REF!</v>
      </c>
    </row>
    <row r="34" spans="1:9" ht="16.5" customHeight="1" x14ac:dyDescent="0.55000000000000004">
      <c r="A34" s="296"/>
      <c r="B34" s="157" t="s">
        <v>258</v>
      </c>
      <c r="C34" s="226"/>
      <c r="D34" s="227"/>
      <c r="E34" s="172"/>
      <c r="F34" s="172"/>
      <c r="G34" s="172"/>
      <c r="H34" s="228"/>
      <c r="I34" s="65" t="e">
        <f>COUNTIF(#REF!,$I$8)</f>
        <v>#REF!</v>
      </c>
    </row>
    <row r="35" spans="1:9" ht="16.5" customHeight="1" thickBot="1" x14ac:dyDescent="0.6">
      <c r="A35" s="297"/>
      <c r="B35" s="157" t="s">
        <v>259</v>
      </c>
      <c r="C35" s="226"/>
      <c r="D35" s="227"/>
      <c r="E35" s="172"/>
      <c r="F35" s="172"/>
      <c r="G35" s="172"/>
      <c r="H35" s="228"/>
      <c r="I35" s="65" t="e">
        <f>COUNTIF(#REF!,$I$8)</f>
        <v>#REF!</v>
      </c>
    </row>
    <row r="36" spans="1:9" ht="16.5" customHeight="1" x14ac:dyDescent="0.55000000000000004">
      <c r="A36" s="295" t="s">
        <v>55</v>
      </c>
      <c r="B36" s="292" t="s">
        <v>112</v>
      </c>
      <c r="C36" s="74" t="s">
        <v>85</v>
      </c>
      <c r="D36" s="75" t="s">
        <v>75</v>
      </c>
      <c r="E36" s="75" t="s">
        <v>90</v>
      </c>
      <c r="F36" s="75" t="s">
        <v>92</v>
      </c>
      <c r="G36" s="75" t="s">
        <v>113</v>
      </c>
      <c r="H36" s="76" t="s">
        <v>88</v>
      </c>
      <c r="I36" s="65" t="e">
        <f>COUNTIF(#REF!,$I$8)</f>
        <v>#REF!</v>
      </c>
    </row>
    <row r="37" spans="1:9" ht="16.5" customHeight="1" x14ac:dyDescent="0.55000000000000004">
      <c r="A37" s="296"/>
      <c r="B37" s="293"/>
      <c r="C37" s="62" t="s">
        <v>91</v>
      </c>
      <c r="D37" s="108"/>
      <c r="E37" s="108"/>
      <c r="F37" s="108"/>
      <c r="G37" s="108"/>
      <c r="H37" s="126"/>
      <c r="I37" s="65" t="e">
        <f>COUNTIF(#REF!,$I$8)</f>
        <v>#REF!</v>
      </c>
    </row>
    <row r="38" spans="1:9" ht="16.5" customHeight="1" thickBot="1" x14ac:dyDescent="0.6">
      <c r="A38" s="297"/>
      <c r="B38" s="67" t="s">
        <v>180</v>
      </c>
      <c r="C38" s="170" t="s">
        <v>75</v>
      </c>
      <c r="D38" s="166"/>
      <c r="E38" s="166"/>
      <c r="F38" s="166"/>
      <c r="G38" s="166"/>
      <c r="H38" s="167"/>
      <c r="I38" s="72" t="e">
        <f>COUNTIF(#REF!,$I$8)</f>
        <v>#REF!</v>
      </c>
    </row>
    <row r="39" spans="1:9" ht="16.5" customHeight="1" thickTop="1" x14ac:dyDescent="0.55000000000000004">
      <c r="A39" s="295" t="s">
        <v>49</v>
      </c>
      <c r="B39" s="55" t="s">
        <v>107</v>
      </c>
      <c r="C39" s="168"/>
      <c r="D39" s="141"/>
      <c r="E39" s="141"/>
      <c r="F39" s="141"/>
      <c r="G39" s="141"/>
      <c r="H39" s="104"/>
      <c r="I39" s="54" t="e">
        <f>COUNTIF(#REF!,$I$8)</f>
        <v>#REF!</v>
      </c>
    </row>
    <row r="40" spans="1:9" ht="16.5" customHeight="1" x14ac:dyDescent="0.55000000000000004">
      <c r="A40" s="296"/>
      <c r="B40" s="60" t="s">
        <v>124</v>
      </c>
      <c r="C40" s="169"/>
      <c r="D40" s="165"/>
      <c r="E40" s="165"/>
      <c r="F40" s="165"/>
      <c r="G40" s="165"/>
      <c r="H40" s="107"/>
      <c r="I40" s="65" t="e">
        <f>COUNTIF(#REF!,$I$8)</f>
        <v>#REF!</v>
      </c>
    </row>
    <row r="41" spans="1:9" ht="16.5" customHeight="1" thickBot="1" x14ac:dyDescent="0.6">
      <c r="A41" s="297"/>
      <c r="B41" s="130" t="s">
        <v>125</v>
      </c>
      <c r="C41" s="229" t="s">
        <v>85</v>
      </c>
      <c r="D41" s="230" t="s">
        <v>75</v>
      </c>
      <c r="E41" s="230" t="s">
        <v>96</v>
      </c>
      <c r="F41" s="230"/>
      <c r="G41" s="230"/>
      <c r="H41" s="231"/>
      <c r="I41" s="65" t="e">
        <f>COUNTIF(#REF!,$I$8)</f>
        <v>#REF!</v>
      </c>
    </row>
    <row r="42" spans="1:9" ht="16.5" customHeight="1" thickBot="1" x14ac:dyDescent="0.6">
      <c r="A42" s="295" t="s">
        <v>35</v>
      </c>
      <c r="B42" s="55" t="s">
        <v>35</v>
      </c>
      <c r="C42" s="168" t="s">
        <v>86</v>
      </c>
      <c r="D42" s="141" t="s">
        <v>75</v>
      </c>
      <c r="E42" s="118" t="s">
        <v>85</v>
      </c>
      <c r="F42" s="141"/>
      <c r="G42" s="141"/>
      <c r="H42" s="104"/>
      <c r="I42" s="72" t="e">
        <f>COUNTIF(#REF!,$I$8)</f>
        <v>#REF!</v>
      </c>
    </row>
    <row r="43" spans="1:9" ht="16.5" customHeight="1" thickTop="1" thickBot="1" x14ac:dyDescent="0.6">
      <c r="A43" s="297"/>
      <c r="B43" s="84" t="s">
        <v>122</v>
      </c>
      <c r="C43" s="143" t="s">
        <v>96</v>
      </c>
      <c r="D43" s="166"/>
      <c r="E43" s="166"/>
      <c r="F43" s="166"/>
      <c r="G43" s="166"/>
      <c r="H43" s="167"/>
      <c r="I43" s="54" t="e">
        <f>COUNTIF(#REF!,$I$8)</f>
        <v>#REF!</v>
      </c>
    </row>
    <row r="44" spans="1:9" ht="16.5" customHeight="1" x14ac:dyDescent="0.55000000000000004">
      <c r="C44" s="103"/>
      <c r="D44" s="103"/>
      <c r="E44" s="103"/>
      <c r="F44" s="103"/>
      <c r="G44" s="103"/>
      <c r="H44" s="103"/>
      <c r="I44" s="65" t="e">
        <f>COUNTIF(#REF!,$I$8)</f>
        <v>#REF!</v>
      </c>
    </row>
    <row r="45" spans="1:9" ht="16.5" customHeight="1" thickBot="1" x14ac:dyDescent="0.6">
      <c r="A45" s="43" t="s">
        <v>126</v>
      </c>
      <c r="C45" s="103"/>
      <c r="D45" s="103"/>
      <c r="E45" s="103"/>
      <c r="F45" s="103"/>
      <c r="G45" s="103"/>
      <c r="H45" s="103"/>
      <c r="I45" s="72" t="e">
        <f>COUNTIF(#REF!,$I$8)</f>
        <v>#REF!</v>
      </c>
    </row>
    <row r="46" spans="1:9" ht="15" customHeight="1" thickTop="1" thickBot="1" x14ac:dyDescent="0.6">
      <c r="A46" s="48" t="s">
        <v>77</v>
      </c>
      <c r="B46" s="48" t="s">
        <v>78</v>
      </c>
      <c r="C46" s="291" t="s">
        <v>79</v>
      </c>
      <c r="D46" s="291"/>
      <c r="E46" s="291"/>
      <c r="F46" s="291"/>
      <c r="G46" s="291"/>
      <c r="H46" s="291"/>
    </row>
    <row r="47" spans="1:9" ht="15" customHeight="1" thickBot="1" x14ac:dyDescent="0.6">
      <c r="A47" s="49" t="s">
        <v>14</v>
      </c>
      <c r="B47" s="49"/>
      <c r="C47" s="158"/>
      <c r="D47" s="100"/>
      <c r="E47" s="100"/>
      <c r="F47" s="100"/>
      <c r="G47" s="100"/>
      <c r="H47" s="101"/>
    </row>
    <row r="48" spans="1:9" ht="15" customHeight="1" thickBot="1" x14ac:dyDescent="0.6">
      <c r="A48" s="302" t="s">
        <v>260</v>
      </c>
      <c r="B48" s="56" t="s">
        <v>261</v>
      </c>
      <c r="C48" s="57" t="s">
        <v>75</v>
      </c>
      <c r="D48" s="75"/>
      <c r="E48" s="75"/>
      <c r="F48" s="75"/>
      <c r="G48" s="75"/>
      <c r="H48" s="83"/>
    </row>
    <row r="49" spans="1:9" ht="15" customHeight="1" thickTop="1" x14ac:dyDescent="0.55000000000000004">
      <c r="A49" s="303"/>
      <c r="B49" s="61" t="s">
        <v>81</v>
      </c>
      <c r="C49" s="62"/>
      <c r="D49" s="108"/>
      <c r="E49" s="108"/>
      <c r="F49" s="108"/>
      <c r="G49" s="108"/>
      <c r="H49" s="110"/>
      <c r="I49" s="54">
        <f>COUNTIF(C47:H47,$I$8)</f>
        <v>0</v>
      </c>
    </row>
    <row r="50" spans="1:9" ht="15" customHeight="1" x14ac:dyDescent="0.55000000000000004">
      <c r="A50" s="303"/>
      <c r="B50" s="61" t="s">
        <v>128</v>
      </c>
      <c r="C50" s="112" t="s">
        <v>75</v>
      </c>
      <c r="D50" s="113"/>
      <c r="E50" s="113"/>
      <c r="F50" s="113"/>
      <c r="G50" s="113"/>
      <c r="H50" s="114"/>
      <c r="I50" s="65">
        <f>COUNTIF(C48:H48,$I$8)</f>
        <v>0</v>
      </c>
    </row>
    <row r="51" spans="1:9" ht="15" customHeight="1" thickBot="1" x14ac:dyDescent="0.6">
      <c r="A51" s="304"/>
      <c r="B51" s="111" t="s">
        <v>84</v>
      </c>
      <c r="C51" s="112"/>
      <c r="D51" s="113"/>
      <c r="E51" s="113"/>
      <c r="F51" s="113"/>
      <c r="G51" s="113"/>
      <c r="H51" s="114"/>
      <c r="I51" s="65">
        <f>COUNTIF(C49:H49,$I$8)</f>
        <v>0</v>
      </c>
    </row>
    <row r="52" spans="1:9" ht="15" customHeight="1" x14ac:dyDescent="0.55000000000000004">
      <c r="A52" s="295" t="s">
        <v>58</v>
      </c>
      <c r="B52" s="56" t="s">
        <v>92</v>
      </c>
      <c r="C52" s="57" t="s">
        <v>92</v>
      </c>
      <c r="D52" s="82"/>
      <c r="E52" s="82"/>
      <c r="F52" s="75"/>
      <c r="G52" s="75"/>
      <c r="H52" s="83"/>
      <c r="I52" s="65">
        <f>COUNTIF(C50:H50,$I$8)</f>
        <v>0</v>
      </c>
    </row>
    <row r="53" spans="1:9" ht="15" customHeight="1" x14ac:dyDescent="0.55000000000000004">
      <c r="A53" s="296"/>
      <c r="B53" s="61" t="s">
        <v>114</v>
      </c>
      <c r="C53" s="109"/>
      <c r="D53" s="132"/>
      <c r="E53" s="132"/>
      <c r="F53" s="108"/>
      <c r="G53" s="108"/>
      <c r="H53" s="110"/>
      <c r="I53" s="134"/>
    </row>
    <row r="54" spans="1:9" ht="15" customHeight="1" x14ac:dyDescent="0.55000000000000004">
      <c r="A54" s="296"/>
      <c r="B54" s="61" t="s">
        <v>180</v>
      </c>
      <c r="C54" s="62" t="s">
        <v>75</v>
      </c>
      <c r="D54" s="132"/>
      <c r="E54" s="132"/>
      <c r="F54" s="108"/>
      <c r="G54" s="108"/>
      <c r="H54" s="110"/>
      <c r="I54" s="134"/>
    </row>
    <row r="55" spans="1:9" ht="15" customHeight="1" thickBot="1" x14ac:dyDescent="0.6">
      <c r="A55" s="297"/>
      <c r="B55" s="68" t="s">
        <v>106</v>
      </c>
      <c r="C55" s="115" t="s">
        <v>85</v>
      </c>
      <c r="D55" s="85" t="s">
        <v>151</v>
      </c>
      <c r="E55" s="85" t="s">
        <v>75</v>
      </c>
      <c r="F55" s="85" t="s">
        <v>96</v>
      </c>
      <c r="G55" s="85"/>
      <c r="H55" s="116"/>
      <c r="I55" s="72">
        <f>COUNTIF(C51:H51,$I$8)</f>
        <v>0</v>
      </c>
    </row>
    <row r="56" spans="1:9" ht="15" customHeight="1" thickTop="1" x14ac:dyDescent="0.55000000000000004">
      <c r="A56" s="295" t="s">
        <v>24</v>
      </c>
      <c r="B56" s="55" t="s">
        <v>107</v>
      </c>
      <c r="C56" s="74"/>
      <c r="D56" s="75"/>
      <c r="E56" s="75"/>
      <c r="F56" s="75"/>
      <c r="G56" s="82"/>
      <c r="H56" s="76"/>
      <c r="I56" s="54">
        <f>COUNTIF(C58:H58,$I$8)</f>
        <v>0</v>
      </c>
    </row>
    <row r="57" spans="1:9" ht="15" customHeight="1" thickBot="1" x14ac:dyDescent="0.6">
      <c r="A57" s="297"/>
      <c r="B57" s="68" t="s">
        <v>117</v>
      </c>
      <c r="C57" s="115" t="s">
        <v>85</v>
      </c>
      <c r="D57" s="85" t="s">
        <v>75</v>
      </c>
      <c r="E57" s="70"/>
      <c r="F57" s="70"/>
      <c r="G57" s="70"/>
      <c r="H57" s="71"/>
      <c r="I57" s="72">
        <f>COUNTIF(C61:H61,$I$8)</f>
        <v>0</v>
      </c>
    </row>
    <row r="58" spans="1:9" ht="15" customHeight="1" thickTop="1" x14ac:dyDescent="0.55000000000000004">
      <c r="A58" s="295" t="s">
        <v>45</v>
      </c>
      <c r="B58" s="56" t="s">
        <v>83</v>
      </c>
      <c r="C58" s="74"/>
      <c r="D58" s="82"/>
      <c r="E58" s="82"/>
      <c r="F58" s="75"/>
      <c r="G58" s="75"/>
      <c r="H58" s="83"/>
      <c r="I58" s="54">
        <f>COUNTIF(C52:H52,$I$8)</f>
        <v>0</v>
      </c>
    </row>
    <row r="59" spans="1:9" ht="15" customHeight="1" x14ac:dyDescent="0.55000000000000004">
      <c r="A59" s="296"/>
      <c r="B59" s="61" t="s">
        <v>262</v>
      </c>
      <c r="C59" s="109"/>
      <c r="D59" s="132"/>
      <c r="E59" s="132"/>
      <c r="F59" s="108"/>
      <c r="G59" s="108"/>
      <c r="H59" s="110"/>
      <c r="I59" s="152"/>
    </row>
    <row r="60" spans="1:9" ht="15" customHeight="1" x14ac:dyDescent="0.55000000000000004">
      <c r="A60" s="296"/>
      <c r="B60" s="111" t="s">
        <v>89</v>
      </c>
      <c r="C60" s="62" t="s">
        <v>89</v>
      </c>
      <c r="D60" s="132"/>
      <c r="E60" s="108"/>
      <c r="F60" s="132"/>
      <c r="G60" s="108"/>
      <c r="H60" s="110"/>
      <c r="I60" s="152"/>
    </row>
    <row r="61" spans="1:9" ht="15" customHeight="1" thickBot="1" x14ac:dyDescent="0.6">
      <c r="A61" s="297"/>
      <c r="B61" s="68" t="s">
        <v>106</v>
      </c>
      <c r="C61" s="69" t="s">
        <v>89</v>
      </c>
      <c r="D61" s="86" t="s">
        <v>85</v>
      </c>
      <c r="E61" s="85" t="s">
        <v>86</v>
      </c>
      <c r="F61" s="85" t="s">
        <v>75</v>
      </c>
      <c r="G61" s="85" t="s">
        <v>90</v>
      </c>
      <c r="H61" s="116"/>
      <c r="I61" s="72">
        <f>COUNTIF(C55:H55,$I$8)</f>
        <v>0</v>
      </c>
    </row>
    <row r="62" spans="1:9" ht="15" customHeight="1" thickBot="1" x14ac:dyDescent="0.6">
      <c r="A62" s="295" t="s">
        <v>60</v>
      </c>
      <c r="B62" s="56" t="s">
        <v>263</v>
      </c>
      <c r="C62" s="57"/>
      <c r="D62" s="75"/>
      <c r="E62" s="75"/>
      <c r="F62" s="75"/>
      <c r="G62" s="75"/>
      <c r="H62" s="83"/>
      <c r="I62" s="152"/>
    </row>
    <row r="63" spans="1:9" ht="15" customHeight="1" thickTop="1" thickBot="1" x14ac:dyDescent="0.6">
      <c r="A63" s="297"/>
      <c r="B63" s="68" t="s">
        <v>106</v>
      </c>
      <c r="C63" s="115" t="s">
        <v>85</v>
      </c>
      <c r="D63" s="85" t="s">
        <v>75</v>
      </c>
      <c r="E63" s="85" t="s">
        <v>86</v>
      </c>
      <c r="F63" s="85"/>
      <c r="G63" s="70"/>
      <c r="H63" s="71"/>
      <c r="I63" s="54">
        <f>COUNTIF(C56:H56,$I$8)</f>
        <v>0</v>
      </c>
    </row>
    <row r="64" spans="1:9" ht="15" customHeight="1" thickBot="1" x14ac:dyDescent="0.6">
      <c r="A64" s="49" t="s">
        <v>27</v>
      </c>
      <c r="B64" s="49" t="s">
        <v>118</v>
      </c>
      <c r="C64" s="78" t="s">
        <v>85</v>
      </c>
      <c r="D64" s="80" t="s">
        <v>75</v>
      </c>
      <c r="E64" s="100"/>
      <c r="F64" s="100"/>
      <c r="G64" s="100"/>
      <c r="H64" s="101"/>
      <c r="I64" s="72">
        <f>COUNTIF(C57:H57,$I$8)</f>
        <v>0</v>
      </c>
    </row>
    <row r="65" spans="1:9" ht="15" customHeight="1" thickTop="1" thickBot="1" x14ac:dyDescent="0.6">
      <c r="A65" s="84" t="s">
        <v>44</v>
      </c>
      <c r="B65" s="68"/>
      <c r="C65" s="78" t="s">
        <v>87</v>
      </c>
      <c r="D65" s="79" t="s">
        <v>88</v>
      </c>
      <c r="E65" s="85" t="s">
        <v>75</v>
      </c>
      <c r="F65" s="86" t="s">
        <v>85</v>
      </c>
      <c r="G65" s="70"/>
      <c r="H65" s="71"/>
      <c r="I65" s="54">
        <f>COUNTIF(C63:H63,$I$8)</f>
        <v>0</v>
      </c>
    </row>
    <row r="66" spans="1:9" ht="15" customHeight="1" thickTop="1" thickBot="1" x14ac:dyDescent="0.6">
      <c r="A66" s="298"/>
      <c r="B66" s="298"/>
      <c r="C66" s="298"/>
      <c r="D66" s="298"/>
      <c r="E66" s="298"/>
      <c r="F66" s="298"/>
      <c r="G66" s="298"/>
      <c r="H66" s="298"/>
      <c r="I66" s="54">
        <f>COUNTIF(C64:H64,$I$8)</f>
        <v>0</v>
      </c>
    </row>
    <row r="67" spans="1:9" ht="15" customHeight="1" thickTop="1" thickBot="1" x14ac:dyDescent="0.6">
      <c r="I67" s="102">
        <f>COUNTIF(C65:H65,$I$8)</f>
        <v>1</v>
      </c>
    </row>
    <row r="68" spans="1:9" ht="15.65" customHeight="1" thickTop="1" x14ac:dyDescent="0.55000000000000004"/>
    <row r="69" spans="1:9" ht="15" customHeight="1" x14ac:dyDescent="0.55000000000000004"/>
    <row r="70" spans="1:9" ht="15" customHeight="1" x14ac:dyDescent="0.55000000000000004"/>
    <row r="71" spans="1:9" ht="15" customHeight="1" x14ac:dyDescent="0.55000000000000004"/>
    <row r="72" spans="1:9" ht="15" customHeight="1" x14ac:dyDescent="0.55000000000000004"/>
  </sheetData>
  <mergeCells count="20">
    <mergeCell ref="A66:H66"/>
    <mergeCell ref="C46:H46"/>
    <mergeCell ref="A48:A51"/>
    <mergeCell ref="A52:A55"/>
    <mergeCell ref="I8:I9"/>
    <mergeCell ref="C12:H12"/>
    <mergeCell ref="A14:A17"/>
    <mergeCell ref="A29:A35"/>
    <mergeCell ref="B30:B31"/>
    <mergeCell ref="A21:A22"/>
    <mergeCell ref="C28:H28"/>
    <mergeCell ref="A39:A41"/>
    <mergeCell ref="A42:A43"/>
    <mergeCell ref="A62:A63"/>
    <mergeCell ref="A1:H1"/>
    <mergeCell ref="A8:H9"/>
    <mergeCell ref="A36:A38"/>
    <mergeCell ref="B36:B37"/>
    <mergeCell ref="A58:A61"/>
    <mergeCell ref="A56:A57"/>
  </mergeCells>
  <phoneticPr fontId="2"/>
  <conditionalFormatting sqref="I13:I67">
    <cfRule type="expression" dxfId="7" priority="1">
      <formula>I13&lt;&gt;1</formula>
    </cfRule>
    <cfRule type="expression" dxfId="6" priority="2">
      <formula>I13="1"</formula>
    </cfRule>
  </conditionalFormatting>
  <printOptions horizontalCentered="1"/>
  <pageMargins left="0.70866141732283472" right="0.70866141732283472" top="0" bottom="0"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53F4B-7E43-4882-A80B-FF6AFABDE24C}">
  <sheetPr>
    <pageSetUpPr fitToPage="1"/>
  </sheetPr>
  <dimension ref="A1:I62"/>
  <sheetViews>
    <sheetView view="pageBreakPreview" zoomScale="85" zoomScaleNormal="100" zoomScaleSheetLayoutView="85" workbookViewId="0">
      <pane ySplit="9" topLeftCell="A10" activePane="bottomLeft" state="frozen"/>
      <selection activeCell="V52" sqref="V52"/>
      <selection pane="bottomLeft" activeCell="V52" sqref="V52"/>
    </sheetView>
  </sheetViews>
  <sheetFormatPr defaultColWidth="9" defaultRowHeight="16.5" customHeight="1" x14ac:dyDescent="0.55000000000000004"/>
  <cols>
    <col min="1" max="1" width="23.5" style="43" customWidth="1"/>
    <col min="2" max="2" width="17.58203125" style="43" customWidth="1"/>
    <col min="3" max="8" width="8" style="43" customWidth="1"/>
    <col min="9" max="9" width="0" style="43" hidden="1" customWidth="1"/>
    <col min="10" max="16384" width="9" style="43"/>
  </cols>
  <sheetData>
    <row r="1" spans="1:9" ht="16.5" customHeight="1" x14ac:dyDescent="0.55000000000000004">
      <c r="A1" s="287" t="s">
        <v>252</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tr">
        <f>Aメニューアレルギー表示!A5</f>
        <v>えび、かに、小麦、そば、卵、乳成分、落花生、くるみ</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tr">
        <f>Aメニューアレルギー表示!A8:H9</f>
        <v>アーモンド、あわび、いか、いくら、オレンジ、カシューナッツ、キウイフルーツ、牛肉、ごま、さけ、さば、大豆、鶏肉、バナナ、豚肉、マカダミアナッツ、もも、やまいも、りんご、ゼラチン</v>
      </c>
      <c r="B8" s="288"/>
      <c r="C8" s="288"/>
      <c r="D8" s="288"/>
      <c r="E8" s="288"/>
      <c r="F8" s="288"/>
      <c r="G8" s="288"/>
      <c r="H8" s="288"/>
      <c r="I8" s="289" t="s">
        <v>88</v>
      </c>
    </row>
    <row r="9" spans="1:9" ht="15" customHeight="1" thickBot="1" x14ac:dyDescent="0.6">
      <c r="A9" s="288"/>
      <c r="B9" s="288"/>
      <c r="C9" s="288"/>
      <c r="D9" s="288"/>
      <c r="E9" s="288"/>
      <c r="F9" s="288"/>
      <c r="G9" s="288"/>
      <c r="H9" s="288"/>
      <c r="I9" s="290"/>
    </row>
    <row r="10" spans="1:9" ht="6" customHeight="1" thickTop="1" x14ac:dyDescent="0.55000000000000004">
      <c r="A10" s="47"/>
      <c r="B10" s="47"/>
      <c r="C10" s="47"/>
      <c r="D10" s="47"/>
      <c r="E10" s="47"/>
      <c r="F10" s="47"/>
      <c r="G10" s="47"/>
      <c r="H10" s="47"/>
    </row>
    <row r="11" spans="1:9" ht="15" customHeight="1" thickBot="1" x14ac:dyDescent="0.6">
      <c r="A11" s="43" t="s">
        <v>129</v>
      </c>
    </row>
    <row r="12" spans="1:9" ht="15" customHeight="1" thickBot="1" x14ac:dyDescent="0.6">
      <c r="A12" s="48" t="s">
        <v>77</v>
      </c>
      <c r="B12" s="48" t="s">
        <v>78</v>
      </c>
      <c r="C12" s="291" t="s">
        <v>79</v>
      </c>
      <c r="D12" s="291"/>
      <c r="E12" s="291"/>
      <c r="F12" s="291"/>
      <c r="G12" s="291"/>
      <c r="H12" s="291"/>
    </row>
    <row r="13" spans="1:9" ht="15" customHeight="1" thickTop="1" thickBot="1" x14ac:dyDescent="0.6">
      <c r="A13" s="49" t="s">
        <v>14</v>
      </c>
      <c r="B13" s="49"/>
      <c r="C13" s="158"/>
      <c r="D13" s="100"/>
      <c r="E13" s="100"/>
      <c r="F13" s="100"/>
      <c r="G13" s="100"/>
      <c r="H13" s="101"/>
      <c r="I13" s="162"/>
    </row>
    <row r="14" spans="1:9" ht="15" customHeight="1" x14ac:dyDescent="0.55000000000000004">
      <c r="A14" s="292" t="s">
        <v>80</v>
      </c>
      <c r="B14" s="56" t="s">
        <v>82</v>
      </c>
      <c r="C14" s="57" t="s">
        <v>75</v>
      </c>
      <c r="D14" s="58"/>
      <c r="E14" s="58"/>
      <c r="F14" s="58"/>
      <c r="G14" s="58"/>
      <c r="H14" s="59"/>
      <c r="I14" s="163"/>
    </row>
    <row r="15" spans="1:9" ht="15" customHeight="1" thickBot="1" x14ac:dyDescent="0.6">
      <c r="A15" s="293"/>
      <c r="B15" s="61" t="s">
        <v>81</v>
      </c>
      <c r="C15" s="232"/>
      <c r="D15" s="63"/>
      <c r="E15" s="63"/>
      <c r="F15" s="63"/>
      <c r="G15" s="63"/>
      <c r="H15" s="64"/>
      <c r="I15" s="164"/>
    </row>
    <row r="16" spans="1:9" ht="15" customHeight="1" thickTop="1" x14ac:dyDescent="0.55000000000000004">
      <c r="A16" s="293"/>
      <c r="B16" s="61" t="s">
        <v>121</v>
      </c>
      <c r="C16" s="109" t="s">
        <v>85</v>
      </c>
      <c r="D16" s="63"/>
      <c r="E16" s="63"/>
      <c r="F16" s="63"/>
      <c r="G16" s="63"/>
      <c r="H16" s="64"/>
      <c r="I16" s="54" t="e">
        <f>COUNTIF(#REF!,$I$8)</f>
        <v>#REF!</v>
      </c>
    </row>
    <row r="17" spans="1:9" ht="15" customHeight="1" thickBot="1" x14ac:dyDescent="0.6">
      <c r="A17" s="294"/>
      <c r="B17" s="68" t="s">
        <v>83</v>
      </c>
      <c r="C17" s="69"/>
      <c r="D17" s="70"/>
      <c r="E17" s="70"/>
      <c r="F17" s="70"/>
      <c r="G17" s="70"/>
      <c r="H17" s="71"/>
      <c r="I17" s="65" t="e">
        <f>COUNTIF(#REF!,$I$8)</f>
        <v>#REF!</v>
      </c>
    </row>
    <row r="18" spans="1:9" ht="15" customHeight="1" x14ac:dyDescent="0.55000000000000004">
      <c r="A18" s="295" t="s">
        <v>270</v>
      </c>
      <c r="B18" s="295" t="s">
        <v>271</v>
      </c>
      <c r="C18" s="74" t="s">
        <v>85</v>
      </c>
      <c r="D18" s="82" t="s">
        <v>87</v>
      </c>
      <c r="E18" s="82" t="s">
        <v>88</v>
      </c>
      <c r="F18" s="75" t="s">
        <v>75</v>
      </c>
      <c r="G18" s="75" t="s">
        <v>90</v>
      </c>
      <c r="H18" s="83" t="s">
        <v>92</v>
      </c>
      <c r="I18" s="65" t="e">
        <f>COUNTIF(#REF!,$I$8)</f>
        <v>#REF!</v>
      </c>
    </row>
    <row r="19" spans="1:9" ht="15" customHeight="1" thickBot="1" x14ac:dyDescent="0.6">
      <c r="A19" s="296"/>
      <c r="B19" s="305"/>
      <c r="C19" s="62" t="s">
        <v>143</v>
      </c>
      <c r="D19" s="108"/>
      <c r="E19" s="108"/>
      <c r="F19" s="108"/>
      <c r="G19" s="108"/>
      <c r="H19" s="110"/>
      <c r="I19" s="72" t="e">
        <f>COUNTIF(#REF!,$I$8)</f>
        <v>#REF!</v>
      </c>
    </row>
    <row r="20" spans="1:9" ht="15" customHeight="1" thickTop="1" thickBot="1" x14ac:dyDescent="0.6">
      <c r="A20" s="297"/>
      <c r="B20" s="68" t="s">
        <v>264</v>
      </c>
      <c r="C20" s="115" t="s">
        <v>85</v>
      </c>
      <c r="D20" s="85" t="s">
        <v>75</v>
      </c>
      <c r="E20" s="85" t="s">
        <v>86</v>
      </c>
      <c r="F20" s="85"/>
      <c r="G20" s="85"/>
      <c r="H20" s="116"/>
      <c r="I20" s="54" t="e">
        <f>COUNTIF(#REF!,$I$8)</f>
        <v>#REF!</v>
      </c>
    </row>
    <row r="21" spans="1:9" ht="15" customHeight="1" thickTop="1" thickBot="1" x14ac:dyDescent="0.6">
      <c r="A21" s="73" t="s">
        <v>42</v>
      </c>
      <c r="B21" s="56"/>
      <c r="C21" s="161" t="s">
        <v>85</v>
      </c>
      <c r="D21" s="151" t="s">
        <v>89</v>
      </c>
      <c r="E21" s="75" t="s">
        <v>75</v>
      </c>
      <c r="F21" s="75"/>
      <c r="G21" s="58"/>
      <c r="H21" s="59"/>
      <c r="I21" s="54" t="e">
        <f>COUNTIF(#REF!,$I$8)</f>
        <v>#REF!</v>
      </c>
    </row>
    <row r="22" spans="1:9" ht="15" customHeight="1" thickBot="1" x14ac:dyDescent="0.6">
      <c r="A22" s="73" t="s">
        <v>16</v>
      </c>
      <c r="B22" s="73"/>
      <c r="C22" s="74" t="s">
        <v>87</v>
      </c>
      <c r="D22" s="118" t="s">
        <v>88</v>
      </c>
      <c r="E22" s="82" t="s">
        <v>85</v>
      </c>
      <c r="F22" s="75" t="s">
        <v>75</v>
      </c>
      <c r="G22" s="75" t="s">
        <v>113</v>
      </c>
      <c r="H22" s="83"/>
      <c r="I22" s="65" t="e">
        <f>COUNTIF(#REF!,$I$8)</f>
        <v>#REF!</v>
      </c>
    </row>
    <row r="23" spans="1:9" ht="15" customHeight="1" x14ac:dyDescent="0.55000000000000004">
      <c r="A23" s="295" t="s">
        <v>18</v>
      </c>
      <c r="B23" s="56" t="s">
        <v>94</v>
      </c>
      <c r="C23" s="88"/>
      <c r="D23" s="58"/>
      <c r="E23" s="58"/>
      <c r="F23" s="58"/>
      <c r="G23" s="58"/>
      <c r="H23" s="59"/>
      <c r="I23" s="65" t="e">
        <f>COUNTIF(#REF!,$I$8)</f>
        <v>#REF!</v>
      </c>
    </row>
    <row r="24" spans="1:9" ht="15" customHeight="1" thickBot="1" x14ac:dyDescent="0.6">
      <c r="A24" s="297"/>
      <c r="B24" s="68" t="s">
        <v>95</v>
      </c>
      <c r="C24" s="69" t="s">
        <v>75</v>
      </c>
      <c r="D24" s="85" t="s">
        <v>96</v>
      </c>
      <c r="E24" s="85"/>
      <c r="F24" s="70"/>
      <c r="G24" s="70"/>
      <c r="H24" s="71"/>
      <c r="I24" s="72" t="e">
        <f>COUNTIF(#REF!,$I$8)</f>
        <v>#REF!</v>
      </c>
    </row>
    <row r="25" spans="1:9" ht="15" customHeight="1" thickTop="1" thickBot="1" x14ac:dyDescent="0.6">
      <c r="A25" s="73" t="s">
        <v>97</v>
      </c>
      <c r="B25" s="49"/>
      <c r="C25" s="90" t="s">
        <v>75</v>
      </c>
      <c r="D25" s="91" t="s">
        <v>85</v>
      </c>
      <c r="E25" s="92" t="s">
        <v>92</v>
      </c>
      <c r="F25" s="58"/>
      <c r="G25" s="58"/>
      <c r="H25" s="59"/>
      <c r="I25" s="54" t="e">
        <f>COUNTIF(#REF!,$I$8)</f>
        <v>#REF!</v>
      </c>
    </row>
    <row r="26" spans="1:9" ht="15" hidden="1" customHeight="1" thickBot="1" x14ac:dyDescent="0.6">
      <c r="A26" s="94" t="s">
        <v>265</v>
      </c>
      <c r="B26" s="95"/>
      <c r="C26" s="96" t="s">
        <v>85</v>
      </c>
      <c r="D26" s="97" t="s">
        <v>88</v>
      </c>
      <c r="E26" s="98" t="s">
        <v>89</v>
      </c>
      <c r="F26" s="98" t="s">
        <v>99</v>
      </c>
      <c r="G26" s="97" t="s">
        <v>75</v>
      </c>
      <c r="H26" s="99"/>
      <c r="I26" s="72" t="e">
        <f>COUNTIF(#REF!,$I$8)</f>
        <v>#REF!</v>
      </c>
    </row>
    <row r="27" spans="1:9" ht="15" customHeight="1" thickTop="1" thickBot="1" x14ac:dyDescent="0.6">
      <c r="A27" s="49" t="s">
        <v>52</v>
      </c>
      <c r="B27" s="49"/>
      <c r="C27" s="78" t="s">
        <v>85</v>
      </c>
      <c r="D27" s="79" t="s">
        <v>100</v>
      </c>
      <c r="E27" s="80" t="s">
        <v>75</v>
      </c>
      <c r="F27" s="100"/>
      <c r="G27" s="100"/>
      <c r="H27" s="101"/>
      <c r="I27" s="162">
        <f>COUNTIF(C45:H45,$I$8)</f>
        <v>0</v>
      </c>
    </row>
    <row r="28" spans="1:9" ht="15" customHeight="1" x14ac:dyDescent="0.55000000000000004">
      <c r="C28" s="103"/>
      <c r="D28" s="103"/>
      <c r="E28" s="103"/>
      <c r="F28" s="103"/>
      <c r="G28" s="103"/>
      <c r="H28" s="103"/>
      <c r="I28" s="163">
        <f>COUNTIF(C46:H46,$I$8)</f>
        <v>0</v>
      </c>
    </row>
    <row r="29" spans="1:9" ht="15" customHeight="1" thickBot="1" x14ac:dyDescent="0.6">
      <c r="A29" s="43" t="s">
        <v>130</v>
      </c>
      <c r="C29" s="103"/>
      <c r="D29" s="103"/>
      <c r="E29" s="103"/>
      <c r="F29" s="103"/>
      <c r="G29" s="103"/>
      <c r="H29" s="103"/>
      <c r="I29" s="164">
        <f>COUNTIF(C47:H47,$I$8)</f>
        <v>0</v>
      </c>
    </row>
    <row r="30" spans="1:9" ht="15" customHeight="1" thickTop="1" thickBot="1" x14ac:dyDescent="0.6">
      <c r="A30" s="48" t="s">
        <v>77</v>
      </c>
      <c r="B30" s="48" t="s">
        <v>78</v>
      </c>
      <c r="C30" s="291" t="s">
        <v>79</v>
      </c>
      <c r="D30" s="291"/>
      <c r="E30" s="291"/>
      <c r="F30" s="291"/>
      <c r="G30" s="291"/>
      <c r="H30" s="291"/>
      <c r="I30" s="54">
        <f>COUNTIF(C48:H48,$I$8)</f>
        <v>0</v>
      </c>
    </row>
    <row r="31" spans="1:9" ht="15.65" customHeight="1" x14ac:dyDescent="0.55000000000000004">
      <c r="A31" s="307" t="s">
        <v>56</v>
      </c>
      <c r="B31" s="56" t="s">
        <v>14</v>
      </c>
      <c r="C31" s="74"/>
      <c r="D31" s="75"/>
      <c r="E31" s="75"/>
      <c r="F31" s="75"/>
      <c r="G31" s="75"/>
      <c r="H31" s="104"/>
    </row>
    <row r="32" spans="1:9" ht="15" customHeight="1" x14ac:dyDescent="0.55000000000000004">
      <c r="A32" s="308"/>
      <c r="B32" s="61" t="s">
        <v>92</v>
      </c>
      <c r="C32" s="109" t="s">
        <v>92</v>
      </c>
      <c r="D32" s="108"/>
      <c r="E32" s="108"/>
      <c r="F32" s="108"/>
      <c r="G32" s="108"/>
      <c r="H32" s="107"/>
    </row>
    <row r="33" spans="1:8" ht="15" customHeight="1" x14ac:dyDescent="0.55000000000000004">
      <c r="A33" s="308"/>
      <c r="B33" s="61" t="s">
        <v>114</v>
      </c>
      <c r="C33" s="62"/>
      <c r="D33" s="108"/>
      <c r="E33" s="108"/>
      <c r="F33" s="108"/>
      <c r="G33" s="108"/>
      <c r="H33" s="107"/>
    </row>
    <row r="34" spans="1:8" ht="16.5" customHeight="1" thickBot="1" x14ac:dyDescent="0.6">
      <c r="A34" s="308"/>
      <c r="B34" s="61" t="s">
        <v>106</v>
      </c>
      <c r="C34" s="115" t="s">
        <v>85</v>
      </c>
      <c r="D34" s="85" t="s">
        <v>75</v>
      </c>
      <c r="E34" s="85"/>
      <c r="F34" s="85"/>
      <c r="G34" s="85"/>
      <c r="H34" s="167"/>
    </row>
    <row r="35" spans="1:8" ht="16.5" customHeight="1" x14ac:dyDescent="0.55000000000000004">
      <c r="A35" s="295" t="s">
        <v>267</v>
      </c>
      <c r="B35" s="56" t="s">
        <v>81</v>
      </c>
      <c r="C35" s="57"/>
      <c r="D35" s="75"/>
      <c r="E35" s="75"/>
      <c r="F35" s="75"/>
      <c r="G35" s="75"/>
      <c r="H35" s="83"/>
    </row>
    <row r="36" spans="1:8" ht="16.5" customHeight="1" x14ac:dyDescent="0.55000000000000004">
      <c r="A36" s="296"/>
      <c r="B36" s="61" t="s">
        <v>83</v>
      </c>
      <c r="C36" s="62"/>
      <c r="D36" s="108"/>
      <c r="E36" s="108"/>
      <c r="F36" s="108"/>
      <c r="G36" s="108"/>
      <c r="H36" s="110"/>
    </row>
    <row r="37" spans="1:8" ht="16.5" customHeight="1" thickBot="1" x14ac:dyDescent="0.6">
      <c r="A37" s="296"/>
      <c r="B37" s="61" t="s">
        <v>84</v>
      </c>
      <c r="C37" s="62"/>
      <c r="D37" s="108"/>
      <c r="E37" s="108"/>
      <c r="F37" s="108"/>
      <c r="G37" s="108"/>
      <c r="H37" s="110"/>
    </row>
    <row r="38" spans="1:8" ht="16.5" customHeight="1" x14ac:dyDescent="0.55000000000000004">
      <c r="A38" s="292" t="s">
        <v>31</v>
      </c>
      <c r="B38" s="56" t="s">
        <v>107</v>
      </c>
      <c r="C38" s="117"/>
      <c r="D38" s="118"/>
      <c r="E38" s="118"/>
      <c r="F38" s="118"/>
      <c r="G38" s="118"/>
      <c r="H38" s="119"/>
    </row>
    <row r="39" spans="1:8" ht="16.5" customHeight="1" x14ac:dyDescent="0.55000000000000004">
      <c r="A39" s="305"/>
      <c r="B39" s="61" t="s">
        <v>94</v>
      </c>
      <c r="C39" s="120"/>
      <c r="D39" s="121"/>
      <c r="E39" s="121"/>
      <c r="F39" s="121"/>
      <c r="G39" s="121"/>
      <c r="H39" s="233"/>
    </row>
    <row r="40" spans="1:8" ht="16.5" customHeight="1" x14ac:dyDescent="0.55000000000000004">
      <c r="A40" s="305"/>
      <c r="B40" s="61" t="s">
        <v>108</v>
      </c>
      <c r="C40" s="120"/>
      <c r="D40" s="121"/>
      <c r="E40" s="121"/>
      <c r="F40" s="121"/>
      <c r="G40" s="121"/>
      <c r="H40" s="233"/>
    </row>
    <row r="41" spans="1:8" ht="16.5" customHeight="1" thickBot="1" x14ac:dyDescent="0.6">
      <c r="A41" s="294"/>
      <c r="B41" s="68" t="s">
        <v>109</v>
      </c>
      <c r="C41" s="115" t="s">
        <v>87</v>
      </c>
      <c r="D41" s="86" t="s">
        <v>85</v>
      </c>
      <c r="E41" s="85" t="s">
        <v>75</v>
      </c>
      <c r="F41" s="85" t="s">
        <v>96</v>
      </c>
      <c r="G41" s="122"/>
      <c r="H41" s="123"/>
    </row>
    <row r="42" spans="1:8" ht="16.5" customHeight="1" x14ac:dyDescent="0.55000000000000004">
      <c r="A42" s="295" t="s">
        <v>21</v>
      </c>
      <c r="B42" s="56" t="s">
        <v>173</v>
      </c>
      <c r="C42" s="74"/>
      <c r="D42" s="82"/>
      <c r="E42" s="75"/>
      <c r="F42" s="75"/>
      <c r="G42" s="118"/>
      <c r="H42" s="119"/>
    </row>
    <row r="43" spans="1:8" ht="16.5" customHeight="1" x14ac:dyDescent="0.55000000000000004">
      <c r="A43" s="296"/>
      <c r="B43" s="61" t="s">
        <v>266</v>
      </c>
      <c r="C43" s="109" t="s">
        <v>85</v>
      </c>
      <c r="D43" s="108" t="s">
        <v>75</v>
      </c>
      <c r="E43" s="132" t="s">
        <v>87</v>
      </c>
      <c r="F43" s="108"/>
      <c r="G43" s="121"/>
      <c r="H43" s="233"/>
    </row>
    <row r="44" spans="1:8" ht="16.5" customHeight="1" thickBot="1" x14ac:dyDescent="0.6">
      <c r="A44" s="297"/>
      <c r="B44" s="68" t="s">
        <v>268</v>
      </c>
      <c r="C44" s="69" t="s">
        <v>75</v>
      </c>
      <c r="D44" s="86"/>
      <c r="E44" s="86"/>
      <c r="F44" s="85"/>
      <c r="G44" s="85"/>
      <c r="H44" s="71"/>
    </row>
    <row r="45" spans="1:8" ht="16.5" customHeight="1" x14ac:dyDescent="0.55000000000000004">
      <c r="C45" s="103"/>
      <c r="D45" s="103"/>
      <c r="E45" s="103"/>
      <c r="F45" s="103"/>
      <c r="G45" s="103"/>
      <c r="H45" s="103"/>
    </row>
    <row r="46" spans="1:8" ht="16.5" customHeight="1" thickBot="1" x14ac:dyDescent="0.6">
      <c r="A46" s="43" t="s">
        <v>132</v>
      </c>
      <c r="C46" s="103"/>
      <c r="D46" s="103"/>
      <c r="E46" s="103"/>
      <c r="F46" s="103"/>
      <c r="G46" s="103"/>
      <c r="H46" s="103"/>
    </row>
    <row r="47" spans="1:8" ht="16.5" customHeight="1" thickBot="1" x14ac:dyDescent="0.6">
      <c r="A47" s="48" t="s">
        <v>77</v>
      </c>
      <c r="B47" s="48" t="s">
        <v>78</v>
      </c>
      <c r="C47" s="291" t="s">
        <v>79</v>
      </c>
      <c r="D47" s="291"/>
      <c r="E47" s="291"/>
      <c r="F47" s="291"/>
      <c r="G47" s="291"/>
      <c r="H47" s="291"/>
    </row>
    <row r="48" spans="1:8" ht="16.5" customHeight="1" thickBot="1" x14ac:dyDescent="0.6">
      <c r="A48" s="49" t="s">
        <v>14</v>
      </c>
      <c r="B48" s="49"/>
      <c r="C48" s="158"/>
      <c r="D48" s="100"/>
      <c r="E48" s="100"/>
      <c r="F48" s="100"/>
      <c r="G48" s="100"/>
      <c r="H48" s="101"/>
    </row>
    <row r="49" spans="1:8" ht="16.5" customHeight="1" x14ac:dyDescent="0.55000000000000004">
      <c r="A49" s="302" t="s">
        <v>51</v>
      </c>
      <c r="B49" s="295" t="s">
        <v>51</v>
      </c>
      <c r="C49" s="120" t="s">
        <v>85</v>
      </c>
      <c r="D49" s="121" t="s">
        <v>88</v>
      </c>
      <c r="E49" s="165" t="s">
        <v>91</v>
      </c>
      <c r="F49" s="165" t="s">
        <v>89</v>
      </c>
      <c r="G49" s="165" t="s">
        <v>113</v>
      </c>
      <c r="H49" s="107" t="s">
        <v>75</v>
      </c>
    </row>
    <row r="50" spans="1:8" ht="16.5" customHeight="1" x14ac:dyDescent="0.55000000000000004">
      <c r="A50" s="303"/>
      <c r="B50" s="305"/>
      <c r="C50" s="171" t="s">
        <v>90</v>
      </c>
      <c r="D50" s="172" t="s">
        <v>92</v>
      </c>
      <c r="E50" s="173"/>
      <c r="F50" s="173"/>
      <c r="G50" s="173"/>
      <c r="H50" s="174"/>
    </row>
    <row r="51" spans="1:8" ht="16.5" customHeight="1" thickBot="1" x14ac:dyDescent="0.6">
      <c r="A51" s="309"/>
      <c r="B51" s="60" t="s">
        <v>83</v>
      </c>
      <c r="C51" s="143"/>
      <c r="D51" s="166"/>
      <c r="E51" s="175"/>
      <c r="F51" s="175"/>
      <c r="G51" s="175"/>
      <c r="H51" s="176"/>
    </row>
    <row r="52" spans="1:8" ht="16.5" customHeight="1" x14ac:dyDescent="0.55000000000000004">
      <c r="A52" s="295" t="s">
        <v>53</v>
      </c>
      <c r="B52" s="55" t="s">
        <v>133</v>
      </c>
      <c r="C52" s="117" t="s">
        <v>85</v>
      </c>
      <c r="D52" s="141" t="s">
        <v>89</v>
      </c>
      <c r="E52" s="141" t="s">
        <v>75</v>
      </c>
      <c r="F52" s="141" t="s">
        <v>90</v>
      </c>
      <c r="G52" s="177" t="s">
        <v>134</v>
      </c>
      <c r="H52" s="119"/>
    </row>
    <row r="53" spans="1:8" ht="16.5" customHeight="1" thickBot="1" x14ac:dyDescent="0.6">
      <c r="A53" s="297"/>
      <c r="B53" s="67" t="s">
        <v>269</v>
      </c>
      <c r="C53" s="105" t="s">
        <v>85</v>
      </c>
      <c r="D53" s="128" t="s">
        <v>87</v>
      </c>
      <c r="E53" s="128" t="s">
        <v>88</v>
      </c>
      <c r="F53" s="106" t="s">
        <v>75</v>
      </c>
      <c r="G53" s="106" t="s">
        <v>90</v>
      </c>
      <c r="H53" s="129"/>
    </row>
    <row r="54" spans="1:8" ht="16.5" customHeight="1" x14ac:dyDescent="0.55000000000000004">
      <c r="A54" s="295" t="s">
        <v>24</v>
      </c>
      <c r="B54" s="50" t="s">
        <v>107</v>
      </c>
      <c r="C54" s="51"/>
      <c r="D54" s="52"/>
      <c r="E54" s="52"/>
      <c r="F54" s="52"/>
      <c r="G54" s="52"/>
      <c r="H54" s="53"/>
    </row>
    <row r="55" spans="1:8" ht="16.5" customHeight="1" thickBot="1" x14ac:dyDescent="0.6">
      <c r="A55" s="297"/>
      <c r="B55" s="68" t="s">
        <v>117</v>
      </c>
      <c r="C55" s="115" t="s">
        <v>85</v>
      </c>
      <c r="D55" s="85" t="s">
        <v>75</v>
      </c>
      <c r="E55" s="85"/>
      <c r="F55" s="85"/>
      <c r="G55" s="85"/>
      <c r="H55" s="71"/>
    </row>
    <row r="56" spans="1:8" ht="16.5" customHeight="1" thickBot="1" x14ac:dyDescent="0.6">
      <c r="A56" s="73" t="s">
        <v>25</v>
      </c>
      <c r="B56" s="55"/>
      <c r="C56" s="168" t="s">
        <v>75</v>
      </c>
      <c r="D56" s="141"/>
      <c r="E56" s="141"/>
      <c r="F56" s="141"/>
      <c r="G56" s="178"/>
      <c r="H56" s="104"/>
    </row>
    <row r="57" spans="1:8" ht="16.5" customHeight="1" x14ac:dyDescent="0.55000000000000004">
      <c r="A57" s="295" t="s">
        <v>38</v>
      </c>
      <c r="B57" s="56" t="s">
        <v>235</v>
      </c>
      <c r="C57" s="168"/>
      <c r="D57" s="141"/>
      <c r="E57" s="141"/>
      <c r="F57" s="141"/>
      <c r="G57" s="141"/>
      <c r="H57" s="104"/>
    </row>
    <row r="58" spans="1:8" ht="16.5" customHeight="1" x14ac:dyDescent="0.55000000000000004">
      <c r="A58" s="296"/>
      <c r="B58" s="61" t="s">
        <v>272</v>
      </c>
      <c r="C58" s="237" t="s">
        <v>75</v>
      </c>
      <c r="D58" s="230"/>
      <c r="E58" s="230"/>
      <c r="F58" s="230"/>
      <c r="G58" s="230"/>
      <c r="H58" s="231"/>
    </row>
    <row r="59" spans="1:8" ht="16.5" customHeight="1" thickBot="1" x14ac:dyDescent="0.6">
      <c r="A59" s="296"/>
      <c r="B59" s="111" t="s">
        <v>106</v>
      </c>
      <c r="C59" s="120" t="s">
        <v>85</v>
      </c>
      <c r="D59" s="165" t="s">
        <v>75</v>
      </c>
      <c r="E59" s="165" t="s">
        <v>86</v>
      </c>
      <c r="F59" s="165"/>
      <c r="G59" s="165"/>
      <c r="H59" s="107"/>
    </row>
    <row r="60" spans="1:8" ht="16.5" customHeight="1" thickBot="1" x14ac:dyDescent="0.6">
      <c r="A60" s="49" t="s">
        <v>27</v>
      </c>
      <c r="B60" s="49" t="s">
        <v>118</v>
      </c>
      <c r="C60" s="78" t="s">
        <v>85</v>
      </c>
      <c r="D60" s="80" t="s">
        <v>75</v>
      </c>
      <c r="E60" s="100"/>
      <c r="F60" s="100"/>
      <c r="G60" s="100"/>
      <c r="H60" s="101"/>
    </row>
    <row r="61" spans="1:8" ht="16.5" customHeight="1" thickBot="1" x14ac:dyDescent="0.6">
      <c r="A61" s="124" t="s">
        <v>29</v>
      </c>
      <c r="B61" s="49"/>
      <c r="C61" s="180" t="s">
        <v>113</v>
      </c>
      <c r="D61" s="80" t="s">
        <v>75</v>
      </c>
      <c r="E61" s="100"/>
      <c r="F61" s="100"/>
      <c r="G61" s="100"/>
      <c r="H61" s="101"/>
    </row>
    <row r="62" spans="1:8" ht="34.75" customHeight="1" x14ac:dyDescent="0.55000000000000004">
      <c r="A62" s="298" t="s">
        <v>119</v>
      </c>
      <c r="B62" s="298"/>
      <c r="C62" s="298"/>
      <c r="D62" s="298"/>
      <c r="E62" s="298"/>
      <c r="F62" s="298"/>
      <c r="G62" s="298"/>
      <c r="H62" s="298"/>
    </row>
  </sheetData>
  <mergeCells count="20">
    <mergeCell ref="A35:A37"/>
    <mergeCell ref="A38:A41"/>
    <mergeCell ref="A42:A44"/>
    <mergeCell ref="A52:A53"/>
    <mergeCell ref="A54:A55"/>
    <mergeCell ref="A57:A59"/>
    <mergeCell ref="A62:H62"/>
    <mergeCell ref="C47:H47"/>
    <mergeCell ref="A49:A51"/>
    <mergeCell ref="B49:B50"/>
    <mergeCell ref="A23:A24"/>
    <mergeCell ref="C30:H30"/>
    <mergeCell ref="A31:A34"/>
    <mergeCell ref="A18:A20"/>
    <mergeCell ref="B18:B19"/>
    <mergeCell ref="A1:H1"/>
    <mergeCell ref="A8:H9"/>
    <mergeCell ref="I8:I9"/>
    <mergeCell ref="C12:H12"/>
    <mergeCell ref="A14:A17"/>
  </mergeCells>
  <phoneticPr fontId="2"/>
  <conditionalFormatting sqref="I13:I30">
    <cfRule type="expression" dxfId="5" priority="1">
      <formula>I13&lt;&gt;1</formula>
    </cfRule>
    <cfRule type="expression" dxfId="4" priority="2">
      <formula>I13="1"</formula>
    </cfRule>
  </conditionalFormatting>
  <printOptions horizontalCentered="1"/>
  <pageMargins left="0.70866141732283472" right="0.70866141732283472" top="0" bottom="0"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6ACE-6936-4AD8-9260-13A4FF4FE0C3}">
  <dimension ref="A1:I41"/>
  <sheetViews>
    <sheetView view="pageBreakPreview" zoomScale="85" zoomScaleNormal="70" zoomScaleSheetLayoutView="85" workbookViewId="0">
      <pane ySplit="9" topLeftCell="A10" activePane="bottomLeft" state="frozen"/>
      <selection activeCell="V52" sqref="V52"/>
      <selection pane="bottomLeft" activeCell="V52" sqref="V52"/>
    </sheetView>
  </sheetViews>
  <sheetFormatPr defaultColWidth="9" defaultRowHeight="16.5" customHeight="1" x14ac:dyDescent="0.55000000000000004"/>
  <cols>
    <col min="1" max="1" width="23.58203125" style="43" customWidth="1"/>
    <col min="2" max="2" width="17.58203125" style="43" customWidth="1"/>
    <col min="3" max="8" width="8" style="43" customWidth="1"/>
    <col min="9" max="9" width="7.1640625" style="43" hidden="1" customWidth="1"/>
    <col min="10" max="16384" width="9" style="43"/>
  </cols>
  <sheetData>
    <row r="1" spans="1:9" ht="16.5" customHeight="1" x14ac:dyDescent="0.55000000000000004">
      <c r="A1" s="287" t="s">
        <v>136</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
        <v>72</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
        <v>74</v>
      </c>
      <c r="B8" s="288"/>
      <c r="C8" s="288"/>
      <c r="D8" s="288"/>
      <c r="E8" s="288"/>
      <c r="F8" s="288"/>
      <c r="G8" s="288"/>
      <c r="H8" s="288"/>
      <c r="I8" s="310" t="s">
        <v>116</v>
      </c>
    </row>
    <row r="9" spans="1:9" ht="15" customHeight="1" thickBot="1" x14ac:dyDescent="0.6">
      <c r="A9" s="288"/>
      <c r="B9" s="288"/>
      <c r="C9" s="288"/>
      <c r="D9" s="288"/>
      <c r="E9" s="288"/>
      <c r="F9" s="288"/>
      <c r="G9" s="288"/>
      <c r="H9" s="288"/>
      <c r="I9" s="311"/>
    </row>
    <row r="10" spans="1:9" ht="6" customHeight="1" thickTop="1" x14ac:dyDescent="0.55000000000000004">
      <c r="I10" s="42"/>
    </row>
    <row r="11" spans="1:9" ht="15" customHeight="1" thickBot="1" x14ac:dyDescent="0.6">
      <c r="A11" s="43" t="s">
        <v>137</v>
      </c>
      <c r="I11" s="42"/>
    </row>
    <row r="12" spans="1:9" ht="15" customHeight="1" thickBot="1" x14ac:dyDescent="0.6">
      <c r="A12" s="181" t="s">
        <v>77</v>
      </c>
      <c r="B12" s="181" t="s">
        <v>78</v>
      </c>
      <c r="C12" s="312" t="s">
        <v>79</v>
      </c>
      <c r="D12" s="312"/>
      <c r="E12" s="312"/>
      <c r="F12" s="312"/>
      <c r="G12" s="312"/>
      <c r="H12" s="312"/>
      <c r="I12" s="182"/>
    </row>
    <row r="13" spans="1:9" ht="15" customHeight="1" thickTop="1" thickBot="1" x14ac:dyDescent="0.6">
      <c r="A13" s="313" t="s">
        <v>138</v>
      </c>
      <c r="B13" s="56" t="s">
        <v>139</v>
      </c>
      <c r="C13" s="183"/>
      <c r="D13" s="184"/>
      <c r="E13" s="184"/>
      <c r="F13" s="184"/>
      <c r="G13" s="184"/>
      <c r="H13" s="185"/>
      <c r="I13" s="54">
        <f>COUNTIF(C13:H13,$I$8)</f>
        <v>0</v>
      </c>
    </row>
    <row r="14" spans="1:9" ht="15" customHeight="1" thickBot="1" x14ac:dyDescent="0.6">
      <c r="A14" s="313"/>
      <c r="B14" s="87" t="s">
        <v>114</v>
      </c>
      <c r="C14" s="186"/>
      <c r="D14" s="187"/>
      <c r="E14" s="187"/>
      <c r="F14" s="187"/>
      <c r="G14" s="187"/>
      <c r="H14" s="188"/>
      <c r="I14" s="65">
        <f t="shared" ref="I14:I37" si="0">COUNTIF(C14:H14,$I$8)</f>
        <v>0</v>
      </c>
    </row>
    <row r="15" spans="1:9" ht="15" customHeight="1" thickBot="1" x14ac:dyDescent="0.6">
      <c r="A15" s="313"/>
      <c r="B15" s="87" t="s">
        <v>103</v>
      </c>
      <c r="C15" s="186"/>
      <c r="D15" s="187"/>
      <c r="E15" s="187"/>
      <c r="F15" s="187"/>
      <c r="G15" s="187"/>
      <c r="H15" s="188"/>
      <c r="I15" s="65">
        <f t="shared" si="0"/>
        <v>0</v>
      </c>
    </row>
    <row r="16" spans="1:9" ht="15" customHeight="1" thickBot="1" x14ac:dyDescent="0.6">
      <c r="A16" s="313"/>
      <c r="B16" s="87" t="s">
        <v>92</v>
      </c>
      <c r="C16" s="138" t="s">
        <v>92</v>
      </c>
      <c r="D16" s="187"/>
      <c r="E16" s="187"/>
      <c r="F16" s="187"/>
      <c r="G16" s="187"/>
      <c r="H16" s="188"/>
      <c r="I16" s="65">
        <f t="shared" si="0"/>
        <v>0</v>
      </c>
    </row>
    <row r="17" spans="1:9" ht="15" customHeight="1" thickBot="1" x14ac:dyDescent="0.6">
      <c r="A17" s="313"/>
      <c r="B17" s="293" t="s">
        <v>140</v>
      </c>
      <c r="C17" s="109" t="s">
        <v>141</v>
      </c>
      <c r="D17" s="132" t="s">
        <v>85</v>
      </c>
      <c r="E17" s="108" t="s">
        <v>90</v>
      </c>
      <c r="F17" s="108" t="s">
        <v>92</v>
      </c>
      <c r="G17" s="108" t="s">
        <v>75</v>
      </c>
      <c r="H17" s="110" t="s">
        <v>96</v>
      </c>
      <c r="I17" s="65">
        <f t="shared" si="0"/>
        <v>0</v>
      </c>
    </row>
    <row r="18" spans="1:9" ht="15" customHeight="1" thickBot="1" x14ac:dyDescent="0.6">
      <c r="A18" s="313"/>
      <c r="B18" s="294"/>
      <c r="C18" s="69" t="s">
        <v>91</v>
      </c>
      <c r="D18" s="85" t="s">
        <v>142</v>
      </c>
      <c r="E18" s="85" t="s">
        <v>143</v>
      </c>
      <c r="F18" s="189"/>
      <c r="G18" s="189"/>
      <c r="H18" s="190"/>
      <c r="I18" s="72">
        <f t="shared" si="0"/>
        <v>0</v>
      </c>
    </row>
    <row r="19" spans="1:9" ht="15" customHeight="1" thickTop="1" thickBot="1" x14ac:dyDescent="0.6">
      <c r="A19" s="313" t="s">
        <v>144</v>
      </c>
      <c r="B19" s="56" t="s">
        <v>139</v>
      </c>
      <c r="C19" s="57"/>
      <c r="D19" s="58"/>
      <c r="E19" s="58"/>
      <c r="F19" s="58"/>
      <c r="G19" s="58"/>
      <c r="H19" s="59"/>
      <c r="I19" s="54">
        <f t="shared" si="0"/>
        <v>0</v>
      </c>
    </row>
    <row r="20" spans="1:9" ht="15" customHeight="1" thickBot="1" x14ac:dyDescent="0.6">
      <c r="A20" s="313"/>
      <c r="B20" s="306" t="s">
        <v>145</v>
      </c>
      <c r="C20" s="120" t="s">
        <v>87</v>
      </c>
      <c r="D20" s="121" t="s">
        <v>88</v>
      </c>
      <c r="E20" s="121" t="s">
        <v>85</v>
      </c>
      <c r="F20" s="165" t="s">
        <v>89</v>
      </c>
      <c r="G20" s="165" t="s">
        <v>75</v>
      </c>
      <c r="H20" s="107" t="s">
        <v>90</v>
      </c>
      <c r="I20" s="65">
        <f t="shared" si="0"/>
        <v>0</v>
      </c>
    </row>
    <row r="21" spans="1:9" ht="15" customHeight="1" thickBot="1" x14ac:dyDescent="0.6">
      <c r="A21" s="313"/>
      <c r="B21" s="305"/>
      <c r="C21" s="169" t="s">
        <v>92</v>
      </c>
      <c r="D21" s="121"/>
      <c r="E21" s="121"/>
      <c r="F21" s="165"/>
      <c r="G21" s="165"/>
      <c r="H21" s="107"/>
      <c r="I21" s="65">
        <f t="shared" si="0"/>
        <v>0</v>
      </c>
    </row>
    <row r="22" spans="1:9" ht="15" customHeight="1" thickBot="1" x14ac:dyDescent="0.6">
      <c r="A22" s="313"/>
      <c r="B22" s="61" t="s">
        <v>114</v>
      </c>
      <c r="C22" s="109"/>
      <c r="D22" s="63"/>
      <c r="E22" s="63"/>
      <c r="F22" s="63"/>
      <c r="G22" s="63"/>
      <c r="H22" s="64"/>
      <c r="I22" s="65">
        <f t="shared" si="0"/>
        <v>0</v>
      </c>
    </row>
    <row r="23" spans="1:9" ht="15" customHeight="1" thickBot="1" x14ac:dyDescent="0.6">
      <c r="A23" s="313"/>
      <c r="B23" s="111" t="s">
        <v>108</v>
      </c>
      <c r="C23" s="191"/>
      <c r="D23" s="192"/>
      <c r="E23" s="192"/>
      <c r="F23" s="192"/>
      <c r="G23" s="192"/>
      <c r="H23" s="179"/>
      <c r="I23" s="65">
        <f t="shared" si="0"/>
        <v>0</v>
      </c>
    </row>
    <row r="24" spans="1:9" ht="15" customHeight="1" thickBot="1" x14ac:dyDescent="0.6">
      <c r="A24" s="313"/>
      <c r="B24" s="68" t="s">
        <v>90</v>
      </c>
      <c r="C24" s="69" t="s">
        <v>90</v>
      </c>
      <c r="D24" s="85"/>
      <c r="E24" s="70"/>
      <c r="F24" s="70"/>
      <c r="G24" s="70"/>
      <c r="H24" s="71"/>
      <c r="I24" s="72">
        <f t="shared" si="0"/>
        <v>0</v>
      </c>
    </row>
    <row r="25" spans="1:9" ht="15" customHeight="1" thickTop="1" thickBot="1" x14ac:dyDescent="0.6">
      <c r="A25" s="49" t="s">
        <v>146</v>
      </c>
      <c r="B25" s="49"/>
      <c r="C25" s="78" t="s">
        <v>85</v>
      </c>
      <c r="D25" s="79" t="s">
        <v>141</v>
      </c>
      <c r="E25" s="80" t="s">
        <v>91</v>
      </c>
      <c r="F25" s="80" t="s">
        <v>75</v>
      </c>
      <c r="G25" s="80" t="s">
        <v>90</v>
      </c>
      <c r="H25" s="101"/>
      <c r="I25" s="102">
        <f t="shared" si="0"/>
        <v>0</v>
      </c>
    </row>
    <row r="26" spans="1:9" ht="15" customHeight="1" thickTop="1" x14ac:dyDescent="0.55000000000000004">
      <c r="A26" s="295" t="s">
        <v>24</v>
      </c>
      <c r="B26" s="56" t="s">
        <v>107</v>
      </c>
      <c r="C26" s="74"/>
      <c r="D26" s="75"/>
      <c r="E26" s="58"/>
      <c r="F26" s="58"/>
      <c r="G26" s="58"/>
      <c r="H26" s="59"/>
      <c r="I26" s="54">
        <f t="shared" si="0"/>
        <v>0</v>
      </c>
    </row>
    <row r="27" spans="1:9" ht="15" customHeight="1" thickBot="1" x14ac:dyDescent="0.6">
      <c r="A27" s="297"/>
      <c r="B27" s="68" t="s">
        <v>117</v>
      </c>
      <c r="C27" s="115" t="s">
        <v>85</v>
      </c>
      <c r="D27" s="85" t="s">
        <v>75</v>
      </c>
      <c r="E27" s="85"/>
      <c r="F27" s="85"/>
      <c r="G27" s="70"/>
      <c r="H27" s="71"/>
      <c r="I27" s="72">
        <f t="shared" si="0"/>
        <v>0</v>
      </c>
    </row>
    <row r="28" spans="1:9" ht="15" customHeight="1" thickTop="1" thickBot="1" x14ac:dyDescent="0.6">
      <c r="A28" s="313" t="s">
        <v>148</v>
      </c>
      <c r="B28" s="316" t="s">
        <v>115</v>
      </c>
      <c r="C28" s="57" t="s">
        <v>90</v>
      </c>
      <c r="D28" s="75" t="s">
        <v>92</v>
      </c>
      <c r="E28" s="75" t="s">
        <v>91</v>
      </c>
      <c r="F28" s="82" t="s">
        <v>85</v>
      </c>
      <c r="G28" s="82" t="s">
        <v>87</v>
      </c>
      <c r="H28" s="83" t="s">
        <v>75</v>
      </c>
      <c r="I28" s="54">
        <f t="shared" si="0"/>
        <v>0</v>
      </c>
    </row>
    <row r="29" spans="1:9" ht="15" customHeight="1" thickBot="1" x14ac:dyDescent="0.6">
      <c r="A29" s="313"/>
      <c r="B29" s="317"/>
      <c r="C29" s="193" t="s">
        <v>113</v>
      </c>
      <c r="D29" s="132" t="s">
        <v>141</v>
      </c>
      <c r="E29" s="63"/>
      <c r="F29" s="63"/>
      <c r="G29" s="63"/>
      <c r="H29" s="64"/>
      <c r="I29" s="65">
        <f t="shared" si="0"/>
        <v>0</v>
      </c>
    </row>
    <row r="30" spans="1:9" ht="15" customHeight="1" thickBot="1" x14ac:dyDescent="0.6">
      <c r="A30" s="313"/>
      <c r="B30" s="68" t="s">
        <v>149</v>
      </c>
      <c r="C30" s="115" t="s">
        <v>85</v>
      </c>
      <c r="D30" s="85" t="s">
        <v>91</v>
      </c>
      <c r="E30" s="85" t="s">
        <v>75</v>
      </c>
      <c r="F30" s="85" t="s">
        <v>90</v>
      </c>
      <c r="G30" s="85" t="s">
        <v>92</v>
      </c>
      <c r="H30" s="71"/>
      <c r="I30" s="72">
        <f t="shared" si="0"/>
        <v>0</v>
      </c>
    </row>
    <row r="31" spans="1:9" ht="15" customHeight="1" thickTop="1" thickBot="1" x14ac:dyDescent="0.6">
      <c r="A31" s="194" t="s">
        <v>50</v>
      </c>
      <c r="B31" s="49"/>
      <c r="C31" s="180" t="s">
        <v>92</v>
      </c>
      <c r="D31" s="80" t="s">
        <v>75</v>
      </c>
      <c r="E31" s="79" t="s">
        <v>141</v>
      </c>
      <c r="F31" s="79" t="s">
        <v>87</v>
      </c>
      <c r="G31" s="80" t="s">
        <v>91</v>
      </c>
      <c r="H31" s="195" t="s">
        <v>85</v>
      </c>
      <c r="I31" s="102">
        <f t="shared" si="0"/>
        <v>0</v>
      </c>
    </row>
    <row r="32" spans="1:9" ht="16.5" customHeight="1" thickTop="1" thickBot="1" x14ac:dyDescent="0.6">
      <c r="A32" s="49" t="s">
        <v>25</v>
      </c>
      <c r="B32" s="49"/>
      <c r="C32" s="180" t="s">
        <v>75</v>
      </c>
      <c r="D32" s="79"/>
      <c r="E32" s="79"/>
      <c r="F32" s="80"/>
      <c r="G32" s="100"/>
      <c r="H32" s="101"/>
      <c r="I32" s="102">
        <f t="shared" si="0"/>
        <v>0</v>
      </c>
    </row>
    <row r="33" spans="1:9" ht="16.5" customHeight="1" thickTop="1" x14ac:dyDescent="0.55000000000000004">
      <c r="A33" s="295" t="s">
        <v>150</v>
      </c>
      <c r="B33" s="291"/>
      <c r="C33" s="74" t="s">
        <v>85</v>
      </c>
      <c r="D33" s="196" t="s">
        <v>151</v>
      </c>
      <c r="E33" s="196" t="s">
        <v>116</v>
      </c>
      <c r="F33" s="75" t="s">
        <v>96</v>
      </c>
      <c r="G33" s="82" t="s">
        <v>141</v>
      </c>
      <c r="H33" s="76" t="s">
        <v>87</v>
      </c>
      <c r="I33" s="54">
        <f t="shared" si="0"/>
        <v>1</v>
      </c>
    </row>
    <row r="34" spans="1:9" ht="16.5" customHeight="1" thickBot="1" x14ac:dyDescent="0.6">
      <c r="A34" s="297"/>
      <c r="B34" s="315"/>
      <c r="C34" s="69" t="s">
        <v>75</v>
      </c>
      <c r="D34" s="189"/>
      <c r="E34" s="189"/>
      <c r="F34" s="189"/>
      <c r="G34" s="189"/>
      <c r="H34" s="190"/>
      <c r="I34" s="72">
        <f t="shared" si="0"/>
        <v>0</v>
      </c>
    </row>
    <row r="35" spans="1:9" ht="16.5" customHeight="1" thickTop="1" x14ac:dyDescent="0.55000000000000004">
      <c r="A35" s="159"/>
      <c r="B35" s="197"/>
      <c r="C35" s="151"/>
      <c r="I35" s="162"/>
    </row>
    <row r="36" spans="1:9" ht="16.5" customHeight="1" thickBot="1" x14ac:dyDescent="0.6">
      <c r="A36" s="198" t="s">
        <v>152</v>
      </c>
      <c r="B36" s="198"/>
      <c r="C36" s="198"/>
      <c r="D36" s="198"/>
      <c r="E36" s="198"/>
      <c r="F36" s="198"/>
      <c r="G36" s="198"/>
      <c r="H36" s="198"/>
      <c r="I36" s="164"/>
    </row>
    <row r="37" spans="1:9" ht="16.5" customHeight="1" thickTop="1" thickBot="1" x14ac:dyDescent="0.6">
      <c r="A37" s="124" t="s">
        <v>153</v>
      </c>
      <c r="B37" s="68"/>
      <c r="C37" s="78" t="s">
        <v>85</v>
      </c>
      <c r="D37" s="79" t="s">
        <v>88</v>
      </c>
      <c r="E37" s="80" t="s">
        <v>89</v>
      </c>
      <c r="F37" s="80" t="s">
        <v>99</v>
      </c>
      <c r="G37" s="79" t="s">
        <v>75</v>
      </c>
      <c r="H37" s="101"/>
      <c r="I37" s="102">
        <f t="shared" si="0"/>
        <v>0</v>
      </c>
    </row>
    <row r="38" spans="1:9" ht="16.5" customHeight="1" x14ac:dyDescent="0.55000000000000004">
      <c r="A38" s="199" t="s">
        <v>154</v>
      </c>
      <c r="C38" s="45"/>
      <c r="D38" s="151"/>
      <c r="E38" s="151"/>
      <c r="F38" s="151"/>
      <c r="G38" s="45"/>
      <c r="H38" s="103"/>
    </row>
    <row r="39" spans="1:9" ht="16.25" customHeight="1" x14ac:dyDescent="0.55000000000000004">
      <c r="A39" s="314" t="s">
        <v>155</v>
      </c>
      <c r="B39" s="314"/>
      <c r="C39" s="314"/>
      <c r="D39" s="314"/>
      <c r="E39" s="314"/>
      <c r="F39" s="314"/>
      <c r="G39" s="314"/>
      <c r="H39" s="314"/>
    </row>
    <row r="40" spans="1:9" ht="16.25" customHeight="1" x14ac:dyDescent="0.55000000000000004">
      <c r="A40" s="314" t="s">
        <v>156</v>
      </c>
      <c r="B40" s="314"/>
      <c r="C40" s="314"/>
      <c r="D40" s="314"/>
      <c r="E40" s="314"/>
      <c r="F40" s="314"/>
      <c r="G40" s="314"/>
      <c r="H40" s="314"/>
    </row>
    <row r="41" spans="1:9" ht="16.5" customHeight="1" x14ac:dyDescent="0.55000000000000004">
      <c r="C41" s="45"/>
      <c r="D41" s="151"/>
      <c r="E41" s="151"/>
      <c r="F41" s="151"/>
      <c r="G41" s="45"/>
      <c r="H41" s="103"/>
    </row>
  </sheetData>
  <mergeCells count="15">
    <mergeCell ref="A39:H39"/>
    <mergeCell ref="A40:H40"/>
    <mergeCell ref="A33:A34"/>
    <mergeCell ref="B33:B34"/>
    <mergeCell ref="A1:H1"/>
    <mergeCell ref="A8:H9"/>
    <mergeCell ref="A26:A27"/>
    <mergeCell ref="A28:A30"/>
    <mergeCell ref="B28:B29"/>
    <mergeCell ref="I8:I9"/>
    <mergeCell ref="C12:H12"/>
    <mergeCell ref="A13:A18"/>
    <mergeCell ref="B17:B18"/>
    <mergeCell ref="A19:A24"/>
    <mergeCell ref="B20:B21"/>
  </mergeCells>
  <phoneticPr fontId="2"/>
  <conditionalFormatting sqref="I13:I37">
    <cfRule type="expression" dxfId="3" priority="1">
      <formula>I13&lt;&gt;1</formula>
    </cfRule>
    <cfRule type="expression" dxfId="2" priority="2">
      <formula>I13="1"</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F97E-3AF3-41D9-A4CB-173641AADF14}">
  <dimension ref="A1:I145"/>
  <sheetViews>
    <sheetView view="pageBreakPreview" zoomScale="85" zoomScaleNormal="70" zoomScaleSheetLayoutView="85" workbookViewId="0">
      <pane ySplit="9" topLeftCell="A10" activePane="bottomLeft" state="frozen"/>
      <selection activeCell="V52" sqref="V52"/>
      <selection pane="bottomLeft" activeCell="V52" sqref="V52"/>
    </sheetView>
  </sheetViews>
  <sheetFormatPr defaultColWidth="9" defaultRowHeight="16.5" customHeight="1" x14ac:dyDescent="0.55000000000000004"/>
  <cols>
    <col min="1" max="1" width="23.58203125" style="43" customWidth="1"/>
    <col min="2" max="2" width="17.58203125" style="43" customWidth="1"/>
    <col min="3" max="8" width="8" style="43" customWidth="1"/>
    <col min="9" max="9" width="0" style="43" hidden="1" customWidth="1"/>
    <col min="10" max="16384" width="9" style="43"/>
  </cols>
  <sheetData>
    <row r="1" spans="1:9" ht="16.5" customHeight="1" x14ac:dyDescent="0.55000000000000004">
      <c r="A1" s="287" t="s">
        <v>157</v>
      </c>
      <c r="B1" s="287"/>
      <c r="C1" s="287"/>
      <c r="D1" s="287"/>
      <c r="E1" s="287"/>
      <c r="F1" s="287"/>
      <c r="G1" s="287"/>
      <c r="H1" s="287"/>
    </row>
    <row r="2" spans="1:9" ht="6" customHeight="1" x14ac:dyDescent="0.55000000000000004"/>
    <row r="3" spans="1:9" ht="15" customHeight="1" x14ac:dyDescent="0.55000000000000004">
      <c r="A3" s="43" t="s">
        <v>70</v>
      </c>
    </row>
    <row r="4" spans="1:9" ht="15" customHeight="1" x14ac:dyDescent="0.55000000000000004">
      <c r="A4" s="44" t="s">
        <v>71</v>
      </c>
    </row>
    <row r="5" spans="1:9" ht="15" customHeight="1" x14ac:dyDescent="0.55000000000000004">
      <c r="A5" s="45" t="s">
        <v>72</v>
      </c>
    </row>
    <row r="6" spans="1:9" ht="6" customHeight="1" x14ac:dyDescent="0.55000000000000004"/>
    <row r="7" spans="1:9" ht="15" customHeight="1" thickBot="1" x14ac:dyDescent="0.6">
      <c r="A7" s="46" t="s">
        <v>73</v>
      </c>
      <c r="B7" s="46"/>
      <c r="C7" s="46"/>
      <c r="D7" s="46"/>
      <c r="E7" s="46"/>
      <c r="F7" s="46"/>
      <c r="G7" s="46"/>
      <c r="H7" s="46"/>
    </row>
    <row r="8" spans="1:9" ht="15" customHeight="1" thickTop="1" x14ac:dyDescent="0.55000000000000004">
      <c r="A8" s="288" t="s">
        <v>74</v>
      </c>
      <c r="B8" s="288"/>
      <c r="C8" s="288"/>
      <c r="D8" s="288"/>
      <c r="E8" s="288"/>
      <c r="F8" s="288"/>
      <c r="G8" s="288"/>
      <c r="H8" s="288"/>
      <c r="I8" s="318" t="s">
        <v>87</v>
      </c>
    </row>
    <row r="9" spans="1:9" ht="15" customHeight="1" thickBot="1" x14ac:dyDescent="0.6">
      <c r="A9" s="288"/>
      <c r="B9" s="288"/>
      <c r="C9" s="288"/>
      <c r="D9" s="288"/>
      <c r="E9" s="288"/>
      <c r="F9" s="288"/>
      <c r="G9" s="288"/>
      <c r="H9" s="288"/>
      <c r="I9" s="319"/>
    </row>
    <row r="10" spans="1:9" ht="6" customHeight="1" thickTop="1" x14ac:dyDescent="0.55000000000000004">
      <c r="I10" s="200"/>
    </row>
    <row r="11" spans="1:9" ht="15" customHeight="1" thickBot="1" x14ac:dyDescent="0.6">
      <c r="A11" s="43" t="s">
        <v>158</v>
      </c>
      <c r="I11" s="200"/>
    </row>
    <row r="12" spans="1:9" ht="15" customHeight="1" thickBot="1" x14ac:dyDescent="0.6">
      <c r="A12" s="181" t="s">
        <v>77</v>
      </c>
      <c r="B12" s="181" t="s">
        <v>78</v>
      </c>
      <c r="C12" s="312" t="s">
        <v>79</v>
      </c>
      <c r="D12" s="312"/>
      <c r="E12" s="312"/>
      <c r="F12" s="312"/>
      <c r="G12" s="312"/>
      <c r="H12" s="312"/>
      <c r="I12" s="201"/>
    </row>
    <row r="13" spans="1:9" ht="15" customHeight="1" thickTop="1" thickBot="1" x14ac:dyDescent="0.6">
      <c r="A13" s="49" t="s">
        <v>159</v>
      </c>
      <c r="B13" s="49"/>
      <c r="C13" s="180" t="s">
        <v>99</v>
      </c>
      <c r="D13" s="202"/>
      <c r="E13" s="202"/>
      <c r="F13" s="202"/>
      <c r="G13" s="202"/>
      <c r="H13" s="203"/>
      <c r="I13" s="204">
        <f>COUNTIF(C13:H13,$I$8)</f>
        <v>0</v>
      </c>
    </row>
    <row r="14" spans="1:9" ht="15" customHeight="1" thickTop="1" thickBot="1" x14ac:dyDescent="0.6">
      <c r="A14" s="49" t="s">
        <v>160</v>
      </c>
      <c r="B14" s="49"/>
      <c r="C14" s="78" t="s">
        <v>85</v>
      </c>
      <c r="D14" s="80" t="s">
        <v>89</v>
      </c>
      <c r="E14" s="80" t="s">
        <v>75</v>
      </c>
      <c r="F14" s="79"/>
      <c r="G14" s="79"/>
      <c r="H14" s="195"/>
      <c r="I14" s="204">
        <f t="shared" ref="I14:I77" si="0">COUNTIF(C14:H14,$I$8)</f>
        <v>0</v>
      </c>
    </row>
    <row r="15" spans="1:9" ht="15" customHeight="1" thickTop="1" thickBot="1" x14ac:dyDescent="0.6">
      <c r="A15" s="49" t="s">
        <v>161</v>
      </c>
      <c r="B15" s="49"/>
      <c r="C15" s="78" t="s">
        <v>85</v>
      </c>
      <c r="D15" s="80" t="s">
        <v>75</v>
      </c>
      <c r="E15" s="79"/>
      <c r="F15" s="79"/>
      <c r="G15" s="79"/>
      <c r="H15" s="195"/>
      <c r="I15" s="204">
        <f t="shared" si="0"/>
        <v>0</v>
      </c>
    </row>
    <row r="16" spans="1:9" ht="16.5" customHeight="1" thickTop="1" thickBot="1" x14ac:dyDescent="0.6">
      <c r="A16" s="49" t="s">
        <v>118</v>
      </c>
      <c r="B16" s="49"/>
      <c r="C16" s="180" t="s">
        <v>75</v>
      </c>
      <c r="D16" s="79" t="s">
        <v>85</v>
      </c>
      <c r="E16" s="79"/>
      <c r="F16" s="79"/>
      <c r="G16" s="79"/>
      <c r="H16" s="195"/>
      <c r="I16" s="204">
        <f t="shared" si="0"/>
        <v>0</v>
      </c>
    </row>
    <row r="17" spans="1:9" ht="16.5" customHeight="1" thickTop="1" thickBot="1" x14ac:dyDescent="0.6">
      <c r="A17" s="49" t="s">
        <v>162</v>
      </c>
      <c r="B17" s="49"/>
      <c r="C17" s="78" t="s">
        <v>85</v>
      </c>
      <c r="D17" s="80" t="s">
        <v>89</v>
      </c>
      <c r="E17" s="80" t="s">
        <v>75</v>
      </c>
      <c r="F17" s="80" t="s">
        <v>90</v>
      </c>
      <c r="G17" s="205" t="s">
        <v>163</v>
      </c>
      <c r="H17" s="195"/>
      <c r="I17" s="204">
        <f t="shared" si="0"/>
        <v>0</v>
      </c>
    </row>
    <row r="18" spans="1:9" ht="16.5" customHeight="1" thickTop="1" thickBot="1" x14ac:dyDescent="0.6">
      <c r="A18" s="49" t="s">
        <v>50</v>
      </c>
      <c r="B18" s="49"/>
      <c r="C18" s="78" t="s">
        <v>87</v>
      </c>
      <c r="D18" s="80" t="s">
        <v>91</v>
      </c>
      <c r="E18" s="80" t="s">
        <v>90</v>
      </c>
      <c r="F18" s="80" t="s">
        <v>92</v>
      </c>
      <c r="G18" s="79"/>
      <c r="H18" s="195"/>
      <c r="I18" s="204">
        <f t="shared" si="0"/>
        <v>1</v>
      </c>
    </row>
    <row r="19" spans="1:9" ht="16.25" customHeight="1" thickTop="1" thickBot="1" x14ac:dyDescent="0.6">
      <c r="A19" s="49" t="s">
        <v>94</v>
      </c>
      <c r="B19" s="49"/>
      <c r="C19" s="158"/>
      <c r="D19" s="100"/>
      <c r="E19" s="100"/>
      <c r="F19" s="100"/>
      <c r="G19" s="100"/>
      <c r="H19" s="101"/>
      <c r="I19" s="204">
        <f t="shared" si="0"/>
        <v>0</v>
      </c>
    </row>
    <row r="20" spans="1:9" ht="16.5" customHeight="1" thickTop="1" x14ac:dyDescent="0.55000000000000004">
      <c r="A20" s="206" t="s">
        <v>164</v>
      </c>
      <c r="B20" s="207"/>
      <c r="C20" s="207"/>
      <c r="D20" s="207"/>
      <c r="E20" s="207"/>
      <c r="F20" s="207"/>
      <c r="G20" s="207"/>
      <c r="H20" s="207"/>
      <c r="I20" s="208"/>
    </row>
    <row r="21" spans="1:9" ht="16.5" customHeight="1" x14ac:dyDescent="0.55000000000000004">
      <c r="A21" s="206" t="s">
        <v>165</v>
      </c>
      <c r="B21" s="207"/>
      <c r="C21" s="207"/>
      <c r="D21" s="207"/>
      <c r="E21" s="207"/>
      <c r="F21" s="207"/>
      <c r="G21" s="207"/>
      <c r="H21" s="207"/>
      <c r="I21" s="209"/>
    </row>
    <row r="22" spans="1:9" ht="16.5" customHeight="1" x14ac:dyDescent="0.55000000000000004">
      <c r="A22" s="206" t="s">
        <v>166</v>
      </c>
      <c r="B22" s="207"/>
      <c r="C22" s="207"/>
      <c r="D22" s="207"/>
      <c r="E22" s="207"/>
      <c r="F22" s="207"/>
      <c r="G22" s="207"/>
      <c r="H22" s="207"/>
      <c r="I22" s="209"/>
    </row>
    <row r="23" spans="1:9" ht="16.5" customHeight="1" x14ac:dyDescent="0.55000000000000004">
      <c r="A23" s="210" t="s">
        <v>167</v>
      </c>
      <c r="B23" s="211"/>
      <c r="C23" s="211"/>
      <c r="D23" s="211"/>
      <c r="E23" s="211"/>
      <c r="F23" s="211"/>
      <c r="G23" s="211"/>
      <c r="H23" s="211"/>
      <c r="I23" s="209"/>
    </row>
    <row r="24" spans="1:9" ht="31.75" customHeight="1" x14ac:dyDescent="0.55000000000000004">
      <c r="A24" s="298" t="s">
        <v>119</v>
      </c>
      <c r="B24" s="298"/>
      <c r="C24" s="298"/>
      <c r="D24" s="298"/>
      <c r="E24" s="298"/>
      <c r="F24" s="298"/>
      <c r="G24" s="298"/>
      <c r="H24" s="298"/>
      <c r="I24" s="209"/>
    </row>
    <row r="25" spans="1:9" ht="16.5" customHeight="1" x14ac:dyDescent="0.55000000000000004">
      <c r="I25" s="209"/>
    </row>
    <row r="26" spans="1:9" ht="16.5" customHeight="1" x14ac:dyDescent="0.55000000000000004">
      <c r="A26" s="287" t="s">
        <v>168</v>
      </c>
      <c r="B26" s="287"/>
      <c r="C26" s="287"/>
      <c r="D26" s="287"/>
      <c r="E26" s="287"/>
      <c r="F26" s="287"/>
      <c r="G26" s="287"/>
      <c r="H26" s="287"/>
      <c r="I26" s="209"/>
    </row>
    <row r="27" spans="1:9" ht="16.5" customHeight="1" x14ac:dyDescent="0.55000000000000004">
      <c r="A27" s="42"/>
      <c r="B27" s="42"/>
      <c r="C27" s="42"/>
      <c r="D27" s="42"/>
      <c r="E27" s="42"/>
      <c r="F27" s="42"/>
      <c r="G27" s="42"/>
      <c r="H27" s="42"/>
      <c r="I27" s="209"/>
    </row>
    <row r="28" spans="1:9" ht="16.5" customHeight="1" thickBot="1" x14ac:dyDescent="0.6">
      <c r="A28" s="43" t="s">
        <v>169</v>
      </c>
      <c r="I28" s="212"/>
    </row>
    <row r="29" spans="1:9" ht="16.5" customHeight="1" thickTop="1" thickBot="1" x14ac:dyDescent="0.6">
      <c r="A29" s="181" t="s">
        <v>77</v>
      </c>
      <c r="B29" s="181" t="s">
        <v>78</v>
      </c>
      <c r="C29" s="312" t="s">
        <v>79</v>
      </c>
      <c r="D29" s="312"/>
      <c r="E29" s="312"/>
      <c r="F29" s="312"/>
      <c r="G29" s="312"/>
      <c r="H29" s="312"/>
      <c r="I29" s="204"/>
    </row>
    <row r="30" spans="1:9" ht="16.5" customHeight="1" thickTop="1" thickBot="1" x14ac:dyDescent="0.6">
      <c r="A30" s="323" t="s">
        <v>170</v>
      </c>
      <c r="B30" s="292" t="s">
        <v>171</v>
      </c>
      <c r="C30" s="74" t="s">
        <v>88</v>
      </c>
      <c r="D30" s="82" t="s">
        <v>85</v>
      </c>
      <c r="E30" s="75" t="s">
        <v>90</v>
      </c>
      <c r="F30" s="75" t="s">
        <v>92</v>
      </c>
      <c r="G30" s="75" t="s">
        <v>75</v>
      </c>
      <c r="H30" s="83" t="s">
        <v>96</v>
      </c>
      <c r="I30" s="204">
        <f t="shared" si="0"/>
        <v>0</v>
      </c>
    </row>
    <row r="31" spans="1:9" ht="16.5" customHeight="1" thickBot="1" x14ac:dyDescent="0.6">
      <c r="A31" s="323"/>
      <c r="B31" s="293"/>
      <c r="C31" s="62" t="s">
        <v>91</v>
      </c>
      <c r="D31" s="108" t="s">
        <v>142</v>
      </c>
      <c r="E31" s="108" t="s">
        <v>143</v>
      </c>
      <c r="F31" s="63"/>
      <c r="G31" s="63"/>
      <c r="H31" s="64"/>
      <c r="I31" s="213">
        <f t="shared" si="0"/>
        <v>0</v>
      </c>
    </row>
    <row r="32" spans="1:9" ht="16.5" customHeight="1" thickBot="1" x14ac:dyDescent="0.6">
      <c r="A32" s="323"/>
      <c r="B32" s="157" t="s">
        <v>172</v>
      </c>
      <c r="C32" s="112"/>
      <c r="D32" s="113"/>
      <c r="E32" s="113"/>
      <c r="F32" s="192"/>
      <c r="G32" s="192"/>
      <c r="H32" s="179"/>
      <c r="I32" s="213">
        <f t="shared" si="0"/>
        <v>0</v>
      </c>
    </row>
    <row r="33" spans="1:9" ht="16.5" customHeight="1" thickBot="1" x14ac:dyDescent="0.6">
      <c r="A33" s="323"/>
      <c r="B33" s="157" t="s">
        <v>92</v>
      </c>
      <c r="C33" s="112" t="s">
        <v>92</v>
      </c>
      <c r="D33" s="113"/>
      <c r="E33" s="113"/>
      <c r="F33" s="192"/>
      <c r="G33" s="192"/>
      <c r="H33" s="179"/>
      <c r="I33" s="213">
        <f t="shared" si="0"/>
        <v>0</v>
      </c>
    </row>
    <row r="34" spans="1:9" ht="16.5" customHeight="1" thickBot="1" x14ac:dyDescent="0.6">
      <c r="A34" s="323"/>
      <c r="B34" s="157" t="s">
        <v>114</v>
      </c>
      <c r="C34" s="112"/>
      <c r="D34" s="113"/>
      <c r="E34" s="113"/>
      <c r="F34" s="192"/>
      <c r="G34" s="192"/>
      <c r="H34" s="179"/>
      <c r="I34" s="213">
        <f t="shared" si="0"/>
        <v>0</v>
      </c>
    </row>
    <row r="35" spans="1:9" ht="16.5" customHeight="1" thickBot="1" x14ac:dyDescent="0.6">
      <c r="A35" s="323"/>
      <c r="B35" s="157" t="s">
        <v>103</v>
      </c>
      <c r="C35" s="112"/>
      <c r="D35" s="113"/>
      <c r="E35" s="113"/>
      <c r="F35" s="192"/>
      <c r="G35" s="192"/>
      <c r="H35" s="179"/>
      <c r="I35" s="213">
        <f t="shared" si="0"/>
        <v>0</v>
      </c>
    </row>
    <row r="36" spans="1:9" ht="16.5" customHeight="1" thickBot="1" x14ac:dyDescent="0.6">
      <c r="A36" s="323"/>
      <c r="B36" s="157" t="s">
        <v>173</v>
      </c>
      <c r="C36" s="112"/>
      <c r="D36" s="113"/>
      <c r="E36" s="113"/>
      <c r="F36" s="192"/>
      <c r="G36" s="192"/>
      <c r="H36" s="179"/>
      <c r="I36" s="213">
        <f t="shared" si="0"/>
        <v>0</v>
      </c>
    </row>
    <row r="37" spans="1:9" ht="16.5" customHeight="1" thickBot="1" x14ac:dyDescent="0.6">
      <c r="A37" s="323"/>
      <c r="B37" s="68" t="s">
        <v>174</v>
      </c>
      <c r="C37" s="69" t="s">
        <v>75</v>
      </c>
      <c r="D37" s="70"/>
      <c r="E37" s="70"/>
      <c r="F37" s="70"/>
      <c r="G37" s="70"/>
      <c r="H37" s="71"/>
      <c r="I37" s="214">
        <f t="shared" si="0"/>
        <v>0</v>
      </c>
    </row>
    <row r="38" spans="1:9" ht="16.5" customHeight="1" thickTop="1" thickBot="1" x14ac:dyDescent="0.6">
      <c r="A38" s="323" t="s">
        <v>175</v>
      </c>
      <c r="B38" s="292" t="s">
        <v>171</v>
      </c>
      <c r="C38" s="74" t="s">
        <v>88</v>
      </c>
      <c r="D38" s="82" t="s">
        <v>85</v>
      </c>
      <c r="E38" s="75" t="s">
        <v>90</v>
      </c>
      <c r="F38" s="75" t="s">
        <v>92</v>
      </c>
      <c r="G38" s="75" t="s">
        <v>75</v>
      </c>
      <c r="H38" s="83" t="s">
        <v>96</v>
      </c>
      <c r="I38" s="204">
        <f t="shared" si="0"/>
        <v>0</v>
      </c>
    </row>
    <row r="39" spans="1:9" ht="16.5" customHeight="1" thickBot="1" x14ac:dyDescent="0.6">
      <c r="A39" s="323"/>
      <c r="B39" s="293"/>
      <c r="C39" s="62" t="s">
        <v>91</v>
      </c>
      <c r="D39" s="108" t="s">
        <v>142</v>
      </c>
      <c r="E39" s="108" t="s">
        <v>143</v>
      </c>
      <c r="F39" s="63"/>
      <c r="G39" s="63"/>
      <c r="H39" s="64"/>
      <c r="I39" s="213">
        <f t="shared" si="0"/>
        <v>0</v>
      </c>
    </row>
    <row r="40" spans="1:9" ht="16.5" customHeight="1" thickBot="1" x14ac:dyDescent="0.6">
      <c r="A40" s="323"/>
      <c r="B40" s="157" t="s">
        <v>172</v>
      </c>
      <c r="C40" s="112"/>
      <c r="D40" s="113"/>
      <c r="E40" s="113"/>
      <c r="F40" s="192"/>
      <c r="G40" s="192"/>
      <c r="H40" s="179"/>
      <c r="I40" s="213">
        <f t="shared" si="0"/>
        <v>0</v>
      </c>
    </row>
    <row r="41" spans="1:9" ht="16.5" customHeight="1" thickBot="1" x14ac:dyDescent="0.6">
      <c r="A41" s="323"/>
      <c r="B41" s="157" t="s">
        <v>114</v>
      </c>
      <c r="C41" s="112"/>
      <c r="D41" s="113"/>
      <c r="E41" s="113"/>
      <c r="F41" s="192"/>
      <c r="G41" s="192"/>
      <c r="H41" s="179"/>
      <c r="I41" s="213">
        <f t="shared" si="0"/>
        <v>0</v>
      </c>
    </row>
    <row r="42" spans="1:9" ht="16.5" customHeight="1" thickBot="1" x14ac:dyDescent="0.6">
      <c r="A42" s="323"/>
      <c r="B42" s="157" t="s">
        <v>103</v>
      </c>
      <c r="C42" s="112"/>
      <c r="D42" s="113"/>
      <c r="E42" s="113"/>
      <c r="F42" s="192"/>
      <c r="G42" s="192"/>
      <c r="H42" s="179"/>
      <c r="I42" s="213">
        <f t="shared" si="0"/>
        <v>0</v>
      </c>
    </row>
    <row r="43" spans="1:9" ht="16.5" customHeight="1" thickBot="1" x14ac:dyDescent="0.6">
      <c r="A43" s="323"/>
      <c r="B43" s="157" t="s">
        <v>173</v>
      </c>
      <c r="C43" s="112"/>
      <c r="D43" s="113"/>
      <c r="E43" s="113"/>
      <c r="F43" s="192"/>
      <c r="G43" s="192"/>
      <c r="H43" s="179"/>
      <c r="I43" s="213">
        <f t="shared" si="0"/>
        <v>0</v>
      </c>
    </row>
    <row r="44" spans="1:9" ht="16.5" customHeight="1" thickBot="1" x14ac:dyDescent="0.6">
      <c r="A44" s="323"/>
      <c r="B44" s="67" t="s">
        <v>176</v>
      </c>
      <c r="C44" s="115" t="s">
        <v>177</v>
      </c>
      <c r="D44" s="86" t="s">
        <v>85</v>
      </c>
      <c r="E44" s="85" t="s">
        <v>99</v>
      </c>
      <c r="F44" s="85" t="s">
        <v>75</v>
      </c>
      <c r="G44" s="70"/>
      <c r="H44" s="71"/>
      <c r="I44" s="214">
        <f t="shared" si="0"/>
        <v>0</v>
      </c>
    </row>
    <row r="45" spans="1:9" ht="16.5" customHeight="1" thickTop="1" thickBot="1" x14ac:dyDescent="0.6">
      <c r="A45" s="324" t="s">
        <v>178</v>
      </c>
      <c r="B45" s="56" t="s">
        <v>92</v>
      </c>
      <c r="C45" s="57" t="s">
        <v>92</v>
      </c>
      <c r="D45" s="58"/>
      <c r="E45" s="58"/>
      <c r="F45" s="58"/>
      <c r="G45" s="58"/>
      <c r="H45" s="59"/>
      <c r="I45" s="204">
        <f t="shared" si="0"/>
        <v>0</v>
      </c>
    </row>
    <row r="46" spans="1:9" ht="16.5" customHeight="1" thickBot="1" x14ac:dyDescent="0.6">
      <c r="A46" s="324"/>
      <c r="B46" s="87" t="s">
        <v>179</v>
      </c>
      <c r="C46" s="138"/>
      <c r="D46" s="139"/>
      <c r="E46" s="139"/>
      <c r="F46" s="139"/>
      <c r="G46" s="139"/>
      <c r="H46" s="140"/>
      <c r="I46" s="213">
        <f t="shared" si="0"/>
        <v>0</v>
      </c>
    </row>
    <row r="47" spans="1:9" ht="16.5" customHeight="1" thickBot="1" x14ac:dyDescent="0.6">
      <c r="A47" s="324"/>
      <c r="B47" s="87" t="s">
        <v>114</v>
      </c>
      <c r="C47" s="138"/>
      <c r="D47" s="139"/>
      <c r="E47" s="139"/>
      <c r="F47" s="139"/>
      <c r="G47" s="139"/>
      <c r="H47" s="140"/>
      <c r="I47" s="213">
        <f t="shared" si="0"/>
        <v>0</v>
      </c>
    </row>
    <row r="48" spans="1:9" ht="16.5" customHeight="1" thickBot="1" x14ac:dyDescent="0.6">
      <c r="A48" s="324"/>
      <c r="B48" s="87" t="s">
        <v>107</v>
      </c>
      <c r="C48" s="138"/>
      <c r="D48" s="139"/>
      <c r="E48" s="139"/>
      <c r="F48" s="139"/>
      <c r="G48" s="139"/>
      <c r="H48" s="140"/>
      <c r="I48" s="213">
        <f t="shared" si="0"/>
        <v>0</v>
      </c>
    </row>
    <row r="49" spans="1:9" ht="16.5" customHeight="1" thickBot="1" x14ac:dyDescent="0.6">
      <c r="A49" s="324"/>
      <c r="B49" s="87" t="s">
        <v>180</v>
      </c>
      <c r="C49" s="138"/>
      <c r="D49" s="139"/>
      <c r="E49" s="139"/>
      <c r="F49" s="139"/>
      <c r="G49" s="139"/>
      <c r="H49" s="140"/>
      <c r="I49" s="213">
        <f t="shared" si="0"/>
        <v>0</v>
      </c>
    </row>
    <row r="50" spans="1:9" ht="16.5" customHeight="1" thickBot="1" x14ac:dyDescent="0.6">
      <c r="A50" s="324"/>
      <c r="B50" s="87" t="s">
        <v>181</v>
      </c>
      <c r="C50" s="138"/>
      <c r="D50" s="139"/>
      <c r="E50" s="139"/>
      <c r="F50" s="139"/>
      <c r="G50" s="139"/>
      <c r="H50" s="140"/>
      <c r="I50" s="213">
        <f t="shared" si="0"/>
        <v>0</v>
      </c>
    </row>
    <row r="51" spans="1:9" ht="16.5" customHeight="1" thickBot="1" x14ac:dyDescent="0.6">
      <c r="A51" s="324"/>
      <c r="B51" s="87" t="s">
        <v>174</v>
      </c>
      <c r="C51" s="138" t="s">
        <v>75</v>
      </c>
      <c r="D51" s="139"/>
      <c r="E51" s="139"/>
      <c r="F51" s="139"/>
      <c r="G51" s="139"/>
      <c r="H51" s="140"/>
      <c r="I51" s="213">
        <f t="shared" si="0"/>
        <v>0</v>
      </c>
    </row>
    <row r="52" spans="1:9" ht="16.5" customHeight="1" thickBot="1" x14ac:dyDescent="0.6">
      <c r="A52" s="324"/>
      <c r="B52" s="61" t="s">
        <v>50</v>
      </c>
      <c r="C52" s="109" t="s">
        <v>87</v>
      </c>
      <c r="D52" s="132" t="s">
        <v>88</v>
      </c>
      <c r="E52" s="132" t="s">
        <v>85</v>
      </c>
      <c r="F52" s="108" t="s">
        <v>75</v>
      </c>
      <c r="G52" s="108" t="s">
        <v>92</v>
      </c>
      <c r="H52" s="110" t="s">
        <v>91</v>
      </c>
      <c r="I52" s="213">
        <f t="shared" si="0"/>
        <v>1</v>
      </c>
    </row>
    <row r="53" spans="1:9" ht="16.5" customHeight="1" thickBot="1" x14ac:dyDescent="0.6">
      <c r="A53" s="324"/>
      <c r="B53" s="61" t="s">
        <v>182</v>
      </c>
      <c r="C53" s="109" t="s">
        <v>85</v>
      </c>
      <c r="D53" s="108" t="s">
        <v>75</v>
      </c>
      <c r="E53" s="108" t="s">
        <v>96</v>
      </c>
      <c r="F53" s="108" t="s">
        <v>89</v>
      </c>
      <c r="G53" s="63"/>
      <c r="H53" s="64"/>
      <c r="I53" s="213">
        <f t="shared" si="0"/>
        <v>0</v>
      </c>
    </row>
    <row r="54" spans="1:9" ht="16.5" customHeight="1" thickBot="1" x14ac:dyDescent="0.6">
      <c r="A54" s="324"/>
      <c r="B54" s="325" t="s">
        <v>183</v>
      </c>
      <c r="C54" s="109" t="s">
        <v>85</v>
      </c>
      <c r="D54" s="108" t="s">
        <v>99</v>
      </c>
      <c r="E54" s="108" t="s">
        <v>75</v>
      </c>
      <c r="F54" s="108" t="s">
        <v>92</v>
      </c>
      <c r="G54" s="108" t="s">
        <v>96</v>
      </c>
      <c r="H54" s="64"/>
      <c r="I54" s="213">
        <f t="shared" si="0"/>
        <v>0</v>
      </c>
    </row>
    <row r="55" spans="1:9" ht="16.5" customHeight="1" thickBot="1" x14ac:dyDescent="0.6">
      <c r="A55" s="324"/>
      <c r="B55" s="326"/>
      <c r="C55" s="216"/>
      <c r="D55" s="70"/>
      <c r="E55" s="70"/>
      <c r="F55" s="70"/>
      <c r="G55" s="70"/>
      <c r="H55" s="71"/>
      <c r="I55" s="214">
        <f t="shared" si="0"/>
        <v>0</v>
      </c>
    </row>
    <row r="56" spans="1:9" ht="16.5" customHeight="1" x14ac:dyDescent="0.55000000000000004">
      <c r="A56" s="217"/>
      <c r="B56" s="218"/>
      <c r="C56" s="103"/>
      <c r="D56" s="103"/>
      <c r="E56" s="103"/>
      <c r="F56" s="103"/>
      <c r="G56" s="103"/>
      <c r="H56" s="103"/>
      <c r="I56" s="209"/>
    </row>
    <row r="57" spans="1:9" ht="16.5" customHeight="1" x14ac:dyDescent="0.55000000000000004">
      <c r="A57" s="217"/>
      <c r="B57" s="218"/>
      <c r="C57" s="103"/>
      <c r="D57" s="103"/>
      <c r="E57" s="103"/>
      <c r="F57" s="103"/>
      <c r="G57" s="103"/>
      <c r="H57" s="103"/>
      <c r="I57" s="209"/>
    </row>
    <row r="58" spans="1:9" ht="16.5" customHeight="1" thickBot="1" x14ac:dyDescent="0.6">
      <c r="A58" s="217"/>
      <c r="B58" s="218"/>
      <c r="C58" s="103"/>
      <c r="D58" s="103"/>
      <c r="E58" s="103"/>
      <c r="F58" s="103"/>
      <c r="G58" s="103"/>
      <c r="H58" s="103"/>
      <c r="I58" s="212"/>
    </row>
    <row r="59" spans="1:9" ht="16.5" customHeight="1" thickTop="1" thickBot="1" x14ac:dyDescent="0.6">
      <c r="A59" s="181" t="s">
        <v>77</v>
      </c>
      <c r="B59" s="181" t="s">
        <v>78</v>
      </c>
      <c r="C59" s="312" t="s">
        <v>79</v>
      </c>
      <c r="D59" s="312"/>
      <c r="E59" s="312"/>
      <c r="F59" s="312"/>
      <c r="G59" s="312"/>
      <c r="H59" s="312"/>
      <c r="I59" s="204">
        <f t="shared" si="0"/>
        <v>0</v>
      </c>
    </row>
    <row r="60" spans="1:9" ht="16.5" customHeight="1" thickTop="1" thickBot="1" x14ac:dyDescent="0.6">
      <c r="A60" s="324" t="s">
        <v>184</v>
      </c>
      <c r="B60" s="56" t="s">
        <v>185</v>
      </c>
      <c r="C60" s="74" t="s">
        <v>85</v>
      </c>
      <c r="D60" s="58"/>
      <c r="E60" s="58"/>
      <c r="F60" s="58"/>
      <c r="G60" s="58"/>
      <c r="H60" s="59"/>
      <c r="I60" s="204">
        <f t="shared" si="0"/>
        <v>0</v>
      </c>
    </row>
    <row r="61" spans="1:9" ht="16.5" customHeight="1" thickBot="1" x14ac:dyDescent="0.6">
      <c r="A61" s="324"/>
      <c r="B61" s="61" t="s">
        <v>186</v>
      </c>
      <c r="C61" s="109" t="s">
        <v>85</v>
      </c>
      <c r="D61" s="63"/>
      <c r="E61" s="63"/>
      <c r="F61" s="63"/>
      <c r="G61" s="63"/>
      <c r="H61" s="64"/>
      <c r="I61" s="213">
        <f t="shared" si="0"/>
        <v>0</v>
      </c>
    </row>
    <row r="62" spans="1:9" ht="16.5" customHeight="1" thickBot="1" x14ac:dyDescent="0.6">
      <c r="A62" s="324"/>
      <c r="B62" s="61" t="s">
        <v>187</v>
      </c>
      <c r="C62" s="109" t="s">
        <v>85</v>
      </c>
      <c r="D62" s="108" t="s">
        <v>86</v>
      </c>
      <c r="E62" s="108" t="s">
        <v>75</v>
      </c>
      <c r="F62" s="63"/>
      <c r="G62" s="63"/>
      <c r="H62" s="64"/>
      <c r="I62" s="213">
        <f t="shared" si="0"/>
        <v>0</v>
      </c>
    </row>
    <row r="63" spans="1:9" ht="16.5" customHeight="1" thickBot="1" x14ac:dyDescent="0.6">
      <c r="A63" s="324"/>
      <c r="B63" s="61" t="s">
        <v>188</v>
      </c>
      <c r="C63" s="62" t="s">
        <v>89</v>
      </c>
      <c r="D63" s="63"/>
      <c r="E63" s="63"/>
      <c r="F63" s="63"/>
      <c r="G63" s="63"/>
      <c r="H63" s="64"/>
      <c r="I63" s="213">
        <f t="shared" si="0"/>
        <v>0</v>
      </c>
    </row>
    <row r="64" spans="1:9" ht="16.5" customHeight="1" thickBot="1" x14ac:dyDescent="0.6">
      <c r="A64" s="324"/>
      <c r="B64" s="111" t="s">
        <v>189</v>
      </c>
      <c r="C64" s="112"/>
      <c r="D64" s="192"/>
      <c r="E64" s="192"/>
      <c r="F64" s="192"/>
      <c r="G64" s="192"/>
      <c r="H64" s="179"/>
      <c r="I64" s="213">
        <f t="shared" si="0"/>
        <v>0</v>
      </c>
    </row>
    <row r="65" spans="1:9" ht="16.5" customHeight="1" thickBot="1" x14ac:dyDescent="0.6">
      <c r="A65" s="324"/>
      <c r="B65" s="68" t="s">
        <v>190</v>
      </c>
      <c r="C65" s="115" t="s">
        <v>85</v>
      </c>
      <c r="D65" s="85" t="s">
        <v>75</v>
      </c>
      <c r="E65" s="86" t="s">
        <v>87</v>
      </c>
      <c r="F65" s="70"/>
      <c r="G65" s="70"/>
      <c r="H65" s="71"/>
      <c r="I65" s="214">
        <f t="shared" si="0"/>
        <v>1</v>
      </c>
    </row>
    <row r="66" spans="1:9" ht="16.5" customHeight="1" thickTop="1" thickBot="1" x14ac:dyDescent="0.6">
      <c r="A66" s="324" t="s">
        <v>191</v>
      </c>
      <c r="B66" s="56" t="s">
        <v>185</v>
      </c>
      <c r="C66" s="74" t="s">
        <v>85</v>
      </c>
      <c r="D66" s="58"/>
      <c r="E66" s="58"/>
      <c r="F66" s="58"/>
      <c r="G66" s="58"/>
      <c r="H66" s="59"/>
      <c r="I66" s="204">
        <f t="shared" si="0"/>
        <v>0</v>
      </c>
    </row>
    <row r="67" spans="1:9" ht="16.5" customHeight="1" thickBot="1" x14ac:dyDescent="0.6">
      <c r="A67" s="323"/>
      <c r="B67" s="61" t="s">
        <v>186</v>
      </c>
      <c r="C67" s="109" t="s">
        <v>85</v>
      </c>
      <c r="D67" s="63"/>
      <c r="E67" s="63"/>
      <c r="F67" s="63"/>
      <c r="G67" s="63"/>
      <c r="H67" s="64"/>
      <c r="I67" s="213">
        <f t="shared" si="0"/>
        <v>0</v>
      </c>
    </row>
    <row r="68" spans="1:9" ht="16.5" customHeight="1" thickBot="1" x14ac:dyDescent="0.6">
      <c r="A68" s="323"/>
      <c r="B68" s="61" t="s">
        <v>192</v>
      </c>
      <c r="C68" s="109"/>
      <c r="D68" s="63"/>
      <c r="E68" s="63"/>
      <c r="F68" s="63"/>
      <c r="G68" s="63"/>
      <c r="H68" s="64"/>
      <c r="I68" s="213">
        <f t="shared" si="0"/>
        <v>0</v>
      </c>
    </row>
    <row r="69" spans="1:9" ht="16.5" customHeight="1" thickBot="1" x14ac:dyDescent="0.6">
      <c r="A69" s="323"/>
      <c r="B69" s="61" t="s">
        <v>193</v>
      </c>
      <c r="C69" s="109"/>
      <c r="D69" s="63"/>
      <c r="E69" s="63"/>
      <c r="F69" s="63"/>
      <c r="G69" s="63"/>
      <c r="H69" s="64"/>
      <c r="I69" s="213">
        <f t="shared" si="0"/>
        <v>0</v>
      </c>
    </row>
    <row r="70" spans="1:9" ht="16.5" customHeight="1" thickBot="1" x14ac:dyDescent="0.6">
      <c r="A70" s="323"/>
      <c r="B70" s="61" t="s">
        <v>194</v>
      </c>
      <c r="C70" s="109"/>
      <c r="D70" s="63"/>
      <c r="E70" s="63"/>
      <c r="F70" s="63"/>
      <c r="G70" s="63"/>
      <c r="H70" s="64"/>
      <c r="I70" s="213">
        <f t="shared" si="0"/>
        <v>0</v>
      </c>
    </row>
    <row r="71" spans="1:9" ht="16.5" customHeight="1" thickBot="1" x14ac:dyDescent="0.6">
      <c r="A71" s="323"/>
      <c r="B71" s="61" t="s">
        <v>195</v>
      </c>
      <c r="C71" s="62"/>
      <c r="D71" s="132"/>
      <c r="E71" s="108"/>
      <c r="F71" s="63"/>
      <c r="G71" s="63"/>
      <c r="H71" s="64"/>
      <c r="I71" s="213">
        <f t="shared" si="0"/>
        <v>0</v>
      </c>
    </row>
    <row r="72" spans="1:9" ht="16.5" customHeight="1" thickBot="1" x14ac:dyDescent="0.6">
      <c r="A72" s="323"/>
      <c r="B72" s="61" t="s">
        <v>147</v>
      </c>
      <c r="C72" s="109" t="s">
        <v>88</v>
      </c>
      <c r="D72" s="63"/>
      <c r="E72" s="63"/>
      <c r="F72" s="63"/>
      <c r="G72" s="63"/>
      <c r="H72" s="64"/>
      <c r="I72" s="213">
        <f t="shared" si="0"/>
        <v>0</v>
      </c>
    </row>
    <row r="73" spans="1:9" ht="16.5" customHeight="1" thickBot="1" x14ac:dyDescent="0.6">
      <c r="A73" s="323"/>
      <c r="B73" s="61" t="s">
        <v>196</v>
      </c>
      <c r="C73" s="109"/>
      <c r="D73" s="63"/>
      <c r="E73" s="63"/>
      <c r="F73" s="63"/>
      <c r="G73" s="63"/>
      <c r="H73" s="64"/>
      <c r="I73" s="213">
        <f t="shared" si="0"/>
        <v>0</v>
      </c>
    </row>
    <row r="74" spans="1:9" ht="16.5" customHeight="1" thickBot="1" x14ac:dyDescent="0.6">
      <c r="A74" s="323"/>
      <c r="B74" s="61" t="s">
        <v>110</v>
      </c>
      <c r="C74" s="109"/>
      <c r="D74" s="63"/>
      <c r="E74" s="63"/>
      <c r="F74" s="63"/>
      <c r="G74" s="63"/>
      <c r="H74" s="64"/>
      <c r="I74" s="213">
        <f t="shared" si="0"/>
        <v>0</v>
      </c>
    </row>
    <row r="75" spans="1:9" ht="16.5" customHeight="1" thickBot="1" x14ac:dyDescent="0.6">
      <c r="A75" s="323"/>
      <c r="B75" s="61" t="s">
        <v>197</v>
      </c>
      <c r="C75" s="109" t="s">
        <v>85</v>
      </c>
      <c r="D75" s="132" t="s">
        <v>87</v>
      </c>
      <c r="E75" s="132" t="s">
        <v>88</v>
      </c>
      <c r="F75" s="108" t="s">
        <v>75</v>
      </c>
      <c r="G75" s="108" t="s">
        <v>92</v>
      </c>
      <c r="H75" s="64"/>
      <c r="I75" s="213">
        <f t="shared" si="0"/>
        <v>1</v>
      </c>
    </row>
    <row r="76" spans="1:9" ht="16.5" customHeight="1" thickBot="1" x14ac:dyDescent="0.6">
      <c r="A76" s="323"/>
      <c r="B76" s="111" t="s">
        <v>198</v>
      </c>
      <c r="C76" s="112" t="s">
        <v>75</v>
      </c>
      <c r="D76" s="113" t="s">
        <v>96</v>
      </c>
      <c r="E76" s="192"/>
      <c r="F76" s="192"/>
      <c r="G76" s="192"/>
      <c r="H76" s="179"/>
      <c r="I76" s="213">
        <f t="shared" si="0"/>
        <v>0</v>
      </c>
    </row>
    <row r="77" spans="1:9" ht="16.5" customHeight="1" thickBot="1" x14ac:dyDescent="0.6">
      <c r="A77" s="323"/>
      <c r="B77" s="61" t="s">
        <v>108</v>
      </c>
      <c r="C77" s="113"/>
      <c r="D77" s="113"/>
      <c r="E77" s="192"/>
      <c r="F77" s="192"/>
      <c r="G77" s="192"/>
      <c r="H77" s="179"/>
      <c r="I77" s="214">
        <f t="shared" si="0"/>
        <v>0</v>
      </c>
    </row>
    <row r="78" spans="1:9" ht="16.5" hidden="1" customHeight="1" thickBot="1" x14ac:dyDescent="0.6">
      <c r="A78" s="323"/>
      <c r="B78" s="61" t="s">
        <v>199</v>
      </c>
      <c r="C78" s="108"/>
      <c r="D78" s="108"/>
      <c r="E78" s="63"/>
      <c r="F78" s="63"/>
      <c r="G78" s="63"/>
      <c r="H78" s="64"/>
      <c r="I78" s="219">
        <f t="shared" ref="I78:I141" si="1">COUNTIF(C78:H78,$I$8)</f>
        <v>0</v>
      </c>
    </row>
    <row r="79" spans="1:9" ht="16.5" hidden="1" customHeight="1" thickTop="1" thickBot="1" x14ac:dyDescent="0.6">
      <c r="A79" s="323"/>
      <c r="B79" s="61" t="s">
        <v>200</v>
      </c>
      <c r="C79" s="109" t="s">
        <v>85</v>
      </c>
      <c r="D79" s="132" t="s">
        <v>87</v>
      </c>
      <c r="E79" s="108" t="s">
        <v>75</v>
      </c>
      <c r="F79" s="108" t="s">
        <v>96</v>
      </c>
      <c r="G79" s="63"/>
      <c r="H79" s="64"/>
      <c r="I79" s="204">
        <f t="shared" si="1"/>
        <v>1</v>
      </c>
    </row>
    <row r="80" spans="1:9" ht="16.5" hidden="1" customHeight="1" thickBot="1" x14ac:dyDescent="0.6">
      <c r="A80" s="323"/>
      <c r="B80" s="111" t="s">
        <v>201</v>
      </c>
      <c r="C80" s="151"/>
      <c r="D80" s="151"/>
      <c r="E80" s="103"/>
      <c r="F80" s="103"/>
      <c r="G80" s="192"/>
      <c r="H80" s="179"/>
      <c r="I80" s="204">
        <f t="shared" si="1"/>
        <v>0</v>
      </c>
    </row>
    <row r="81" spans="1:9" ht="16.5" hidden="1" customHeight="1" thickBot="1" x14ac:dyDescent="0.6">
      <c r="A81" s="323"/>
      <c r="B81" s="111" t="s">
        <v>202</v>
      </c>
      <c r="C81" s="133" t="s">
        <v>87</v>
      </c>
      <c r="D81" s="133" t="s">
        <v>88</v>
      </c>
      <c r="E81" s="113" t="s">
        <v>92</v>
      </c>
      <c r="F81" s="113" t="s">
        <v>75</v>
      </c>
      <c r="G81" s="192"/>
      <c r="H81" s="179"/>
      <c r="I81" s="204">
        <f t="shared" si="1"/>
        <v>1</v>
      </c>
    </row>
    <row r="82" spans="1:9" ht="16.5" hidden="1" customHeight="1" thickBot="1" x14ac:dyDescent="0.6">
      <c r="A82" s="323"/>
      <c r="B82" s="111" t="s">
        <v>203</v>
      </c>
      <c r="C82" s="133" t="s">
        <v>85</v>
      </c>
      <c r="D82" s="113" t="s">
        <v>75</v>
      </c>
      <c r="E82" s="113" t="s">
        <v>89</v>
      </c>
      <c r="F82" s="133" t="s">
        <v>88</v>
      </c>
      <c r="G82" s="113" t="s">
        <v>90</v>
      </c>
      <c r="H82" s="114" t="s">
        <v>92</v>
      </c>
      <c r="I82" s="204">
        <f t="shared" si="1"/>
        <v>0</v>
      </c>
    </row>
    <row r="83" spans="1:9" ht="16.5" customHeight="1" thickTop="1" thickBot="1" x14ac:dyDescent="0.6">
      <c r="A83" s="324" t="s">
        <v>204</v>
      </c>
      <c r="B83" s="56" t="s">
        <v>205</v>
      </c>
      <c r="C83" s="74" t="s">
        <v>85</v>
      </c>
      <c r="D83" s="58"/>
      <c r="E83" s="58"/>
      <c r="F83" s="58"/>
      <c r="G83" s="58"/>
      <c r="H83" s="59"/>
      <c r="I83" s="204">
        <f t="shared" si="1"/>
        <v>0</v>
      </c>
    </row>
    <row r="84" spans="1:9" ht="16.5" customHeight="1" thickBot="1" x14ac:dyDescent="0.6">
      <c r="A84" s="324"/>
      <c r="B84" s="61" t="s">
        <v>187</v>
      </c>
      <c r="C84" s="109" t="s">
        <v>85</v>
      </c>
      <c r="D84" s="108" t="s">
        <v>86</v>
      </c>
      <c r="E84" s="108" t="s">
        <v>75</v>
      </c>
      <c r="F84" s="63"/>
      <c r="G84" s="63"/>
      <c r="H84" s="64"/>
      <c r="I84" s="213">
        <f t="shared" si="1"/>
        <v>0</v>
      </c>
    </row>
    <row r="85" spans="1:9" ht="16.5" customHeight="1" thickBot="1" x14ac:dyDescent="0.6">
      <c r="A85" s="324"/>
      <c r="B85" s="61" t="s">
        <v>206</v>
      </c>
      <c r="C85" s="109" t="s">
        <v>85</v>
      </c>
      <c r="D85" s="132" t="s">
        <v>100</v>
      </c>
      <c r="E85" s="132" t="s">
        <v>177</v>
      </c>
      <c r="F85" s="108" t="s">
        <v>75</v>
      </c>
      <c r="G85" s="132" t="s">
        <v>87</v>
      </c>
      <c r="H85" s="64"/>
      <c r="I85" s="213">
        <f t="shared" si="1"/>
        <v>1</v>
      </c>
    </row>
    <row r="86" spans="1:9" ht="16.5" customHeight="1" thickBot="1" x14ac:dyDescent="0.6">
      <c r="A86" s="324"/>
      <c r="B86" s="61" t="s">
        <v>207</v>
      </c>
      <c r="C86" s="109"/>
      <c r="D86" s="108"/>
      <c r="E86" s="108"/>
      <c r="F86" s="63"/>
      <c r="G86" s="63"/>
      <c r="H86" s="64"/>
      <c r="I86" s="213">
        <f t="shared" si="1"/>
        <v>0</v>
      </c>
    </row>
    <row r="87" spans="1:9" ht="16.5" customHeight="1" thickBot="1" x14ac:dyDescent="0.6">
      <c r="A87" s="324"/>
      <c r="B87" s="61" t="s">
        <v>189</v>
      </c>
      <c r="C87" s="109"/>
      <c r="D87" s="108"/>
      <c r="E87" s="108"/>
      <c r="F87" s="63"/>
      <c r="G87" s="63"/>
      <c r="H87" s="64"/>
      <c r="I87" s="213">
        <f t="shared" si="1"/>
        <v>0</v>
      </c>
    </row>
    <row r="88" spans="1:9" ht="16.5" customHeight="1" thickBot="1" x14ac:dyDescent="0.6">
      <c r="A88" s="324"/>
      <c r="B88" s="61" t="s">
        <v>188</v>
      </c>
      <c r="C88" s="62" t="s">
        <v>89</v>
      </c>
      <c r="D88" s="63"/>
      <c r="E88" s="63"/>
      <c r="F88" s="63"/>
      <c r="G88" s="63"/>
      <c r="H88" s="64"/>
      <c r="I88" s="213">
        <f t="shared" si="1"/>
        <v>0</v>
      </c>
    </row>
    <row r="89" spans="1:9" ht="16.5" customHeight="1" thickBot="1" x14ac:dyDescent="0.6">
      <c r="A89" s="324"/>
      <c r="B89" s="68" t="s">
        <v>190</v>
      </c>
      <c r="C89" s="115" t="s">
        <v>85</v>
      </c>
      <c r="D89" s="85" t="s">
        <v>75</v>
      </c>
      <c r="E89" s="86" t="s">
        <v>87</v>
      </c>
      <c r="F89" s="70"/>
      <c r="G89" s="70"/>
      <c r="H89" s="71"/>
      <c r="I89" s="214">
        <f t="shared" si="1"/>
        <v>1</v>
      </c>
    </row>
    <row r="90" spans="1:9" ht="16.5" customHeight="1" thickTop="1" thickBot="1" x14ac:dyDescent="0.6">
      <c r="A90" s="323" t="s">
        <v>208</v>
      </c>
      <c r="B90" s="56" t="s">
        <v>209</v>
      </c>
      <c r="C90" s="82" t="s">
        <v>85</v>
      </c>
      <c r="D90" s="82" t="s">
        <v>88</v>
      </c>
      <c r="E90" s="75" t="s">
        <v>75</v>
      </c>
      <c r="F90" s="82" t="s">
        <v>87</v>
      </c>
      <c r="G90" s="75"/>
      <c r="H90" s="59"/>
      <c r="I90" s="204">
        <f t="shared" si="1"/>
        <v>1</v>
      </c>
    </row>
    <row r="91" spans="1:9" ht="16.5" customHeight="1" thickBot="1" x14ac:dyDescent="0.6">
      <c r="A91" s="323"/>
      <c r="B91" s="61" t="s">
        <v>186</v>
      </c>
      <c r="C91" s="132" t="s">
        <v>85</v>
      </c>
      <c r="D91" s="132"/>
      <c r="E91" s="108"/>
      <c r="F91" s="132"/>
      <c r="G91" s="63"/>
      <c r="H91" s="64"/>
      <c r="I91" s="213">
        <f t="shared" si="1"/>
        <v>0</v>
      </c>
    </row>
    <row r="92" spans="1:9" ht="16.5" customHeight="1" thickBot="1" x14ac:dyDescent="0.6">
      <c r="A92" s="323"/>
      <c r="B92" s="68" t="s">
        <v>210</v>
      </c>
      <c r="C92" s="189"/>
      <c r="D92" s="70"/>
      <c r="E92" s="70"/>
      <c r="F92" s="70"/>
      <c r="G92" s="70"/>
      <c r="H92" s="71"/>
      <c r="I92" s="214">
        <f t="shared" si="1"/>
        <v>0</v>
      </c>
    </row>
    <row r="93" spans="1:9" ht="16.5" customHeight="1" thickTop="1" x14ac:dyDescent="0.55000000000000004">
      <c r="A93" s="320" t="s">
        <v>211</v>
      </c>
      <c r="B93" s="56" t="s">
        <v>212</v>
      </c>
      <c r="C93" s="184"/>
      <c r="D93" s="58"/>
      <c r="E93" s="58"/>
      <c r="F93" s="58"/>
      <c r="G93" s="58"/>
      <c r="H93" s="59"/>
      <c r="I93" s="204">
        <f t="shared" si="1"/>
        <v>0</v>
      </c>
    </row>
    <row r="94" spans="1:9" ht="16.5" hidden="1" customHeight="1" thickTop="1" x14ac:dyDescent="0.55000000000000004">
      <c r="A94" s="321"/>
      <c r="B94" s="61" t="s">
        <v>213</v>
      </c>
      <c r="C94" s="131"/>
      <c r="D94" s="63"/>
      <c r="E94" s="63"/>
      <c r="F94" s="63"/>
      <c r="G94" s="63"/>
      <c r="H94" s="64"/>
      <c r="I94" s="213">
        <f t="shared" si="1"/>
        <v>0</v>
      </c>
    </row>
    <row r="95" spans="1:9" ht="16.5" customHeight="1" x14ac:dyDescent="0.55000000000000004">
      <c r="A95" s="321"/>
      <c r="B95" s="61" t="s">
        <v>214</v>
      </c>
      <c r="C95" s="132" t="s">
        <v>85</v>
      </c>
      <c r="D95" s="108" t="s">
        <v>75</v>
      </c>
      <c r="E95" s="63"/>
      <c r="F95" s="63"/>
      <c r="G95" s="63"/>
      <c r="H95" s="64"/>
      <c r="I95" s="213">
        <f t="shared" si="1"/>
        <v>0</v>
      </c>
    </row>
    <row r="96" spans="1:9" ht="16.5" customHeight="1" x14ac:dyDescent="0.55000000000000004">
      <c r="A96" s="321"/>
      <c r="B96" s="61" t="s">
        <v>215</v>
      </c>
      <c r="C96" s="131"/>
      <c r="D96" s="63"/>
      <c r="E96" s="63"/>
      <c r="F96" s="63"/>
      <c r="G96" s="63"/>
      <c r="H96" s="64"/>
      <c r="I96" s="213" t="s">
        <v>216</v>
      </c>
    </row>
    <row r="97" spans="1:9" ht="16.5" customHeight="1" x14ac:dyDescent="0.55000000000000004">
      <c r="A97" s="321"/>
      <c r="B97" s="61" t="s">
        <v>217</v>
      </c>
      <c r="C97" s="108" t="s">
        <v>92</v>
      </c>
      <c r="D97" s="63"/>
      <c r="E97" s="63"/>
      <c r="F97" s="63"/>
      <c r="G97" s="63"/>
      <c r="H97" s="64"/>
      <c r="I97" s="213">
        <f t="shared" si="1"/>
        <v>0</v>
      </c>
    </row>
    <row r="98" spans="1:9" ht="16.5" customHeight="1" x14ac:dyDescent="0.55000000000000004">
      <c r="A98" s="321"/>
      <c r="B98" s="61" t="s">
        <v>103</v>
      </c>
      <c r="C98" s="131"/>
      <c r="D98" s="63"/>
      <c r="E98" s="63"/>
      <c r="F98" s="63"/>
      <c r="G98" s="63"/>
      <c r="H98" s="64"/>
      <c r="I98" s="213">
        <f t="shared" si="1"/>
        <v>0</v>
      </c>
    </row>
    <row r="99" spans="1:9" ht="16.5" customHeight="1" x14ac:dyDescent="0.55000000000000004">
      <c r="A99" s="321"/>
      <c r="B99" s="61" t="s">
        <v>218</v>
      </c>
      <c r="C99" s="131"/>
      <c r="D99" s="63"/>
      <c r="E99" s="63"/>
      <c r="F99" s="63"/>
      <c r="G99" s="63"/>
      <c r="H99" s="64"/>
      <c r="I99" s="213">
        <f t="shared" si="1"/>
        <v>0</v>
      </c>
    </row>
    <row r="100" spans="1:9" ht="16.5" customHeight="1" x14ac:dyDescent="0.55000000000000004">
      <c r="A100" s="321"/>
      <c r="B100" s="61" t="s">
        <v>114</v>
      </c>
      <c r="C100" s="131"/>
      <c r="D100" s="63"/>
      <c r="E100" s="63"/>
      <c r="F100" s="63"/>
      <c r="G100" s="63"/>
      <c r="H100" s="64"/>
      <c r="I100" s="213">
        <f t="shared" si="1"/>
        <v>0</v>
      </c>
    </row>
    <row r="101" spans="1:9" ht="16.5" customHeight="1" x14ac:dyDescent="0.55000000000000004">
      <c r="A101" s="321"/>
      <c r="B101" s="61" t="s">
        <v>105</v>
      </c>
      <c r="C101" s="131"/>
      <c r="D101" s="63"/>
      <c r="E101" s="63"/>
      <c r="F101" s="63"/>
      <c r="G101" s="63"/>
      <c r="H101" s="64"/>
      <c r="I101" s="213">
        <f t="shared" si="1"/>
        <v>0</v>
      </c>
    </row>
    <row r="102" spans="1:9" ht="16.5" customHeight="1" x14ac:dyDescent="0.55000000000000004">
      <c r="A102" s="321"/>
      <c r="B102" s="61" t="s">
        <v>104</v>
      </c>
      <c r="C102" s="131"/>
      <c r="D102" s="63"/>
      <c r="E102" s="63"/>
      <c r="F102" s="63"/>
      <c r="G102" s="63"/>
      <c r="H102" s="64"/>
      <c r="I102" s="213">
        <f t="shared" si="1"/>
        <v>0</v>
      </c>
    </row>
    <row r="103" spans="1:9" ht="16.5" customHeight="1" x14ac:dyDescent="0.55000000000000004">
      <c r="A103" s="321"/>
      <c r="B103" s="61" t="s">
        <v>102</v>
      </c>
      <c r="C103" s="131"/>
      <c r="D103" s="63"/>
      <c r="E103" s="63"/>
      <c r="F103" s="63"/>
      <c r="G103" s="63"/>
      <c r="H103" s="64"/>
      <c r="I103" s="213">
        <f t="shared" si="1"/>
        <v>0</v>
      </c>
    </row>
    <row r="104" spans="1:9" ht="16.5" customHeight="1" thickBot="1" x14ac:dyDescent="0.6">
      <c r="A104" s="322"/>
      <c r="B104" s="68" t="s">
        <v>82</v>
      </c>
      <c r="C104" s="85" t="s">
        <v>75</v>
      </c>
      <c r="D104" s="70"/>
      <c r="E104" s="70"/>
      <c r="F104" s="70"/>
      <c r="G104" s="70"/>
      <c r="H104" s="71"/>
      <c r="I104" s="214">
        <f t="shared" si="1"/>
        <v>0</v>
      </c>
    </row>
    <row r="105" spans="1:9" ht="16.5" customHeight="1" thickTop="1" thickBot="1" x14ac:dyDescent="0.6">
      <c r="A105" s="324" t="s">
        <v>219</v>
      </c>
      <c r="B105" s="220" t="s">
        <v>220</v>
      </c>
      <c r="C105" s="74" t="s">
        <v>85</v>
      </c>
      <c r="D105" s="82" t="s">
        <v>88</v>
      </c>
      <c r="E105" s="82" t="s">
        <v>87</v>
      </c>
      <c r="F105" s="75" t="s">
        <v>75</v>
      </c>
      <c r="G105" s="58"/>
      <c r="H105" s="59"/>
      <c r="I105" s="204">
        <f t="shared" si="1"/>
        <v>1</v>
      </c>
    </row>
    <row r="106" spans="1:9" ht="16.5" customHeight="1" thickBot="1" x14ac:dyDescent="0.6">
      <c r="A106" s="324"/>
      <c r="B106" s="215" t="s">
        <v>221</v>
      </c>
      <c r="C106" s="109" t="s">
        <v>88</v>
      </c>
      <c r="D106" s="108" t="s">
        <v>75</v>
      </c>
      <c r="E106" s="108" t="s">
        <v>90</v>
      </c>
      <c r="F106" s="221" t="s">
        <v>85</v>
      </c>
      <c r="G106" s="63"/>
      <c r="H106" s="64"/>
      <c r="I106" s="213">
        <f t="shared" si="1"/>
        <v>0</v>
      </c>
    </row>
    <row r="107" spans="1:9" ht="16.5" customHeight="1" thickBot="1" x14ac:dyDescent="0.6">
      <c r="A107" s="324"/>
      <c r="B107" s="222" t="s">
        <v>222</v>
      </c>
      <c r="C107" s="109"/>
      <c r="D107" s="108"/>
      <c r="E107" s="108"/>
      <c r="F107" s="63"/>
      <c r="G107" s="63"/>
      <c r="H107" s="64"/>
      <c r="I107" s="213">
        <f t="shared" si="1"/>
        <v>0</v>
      </c>
    </row>
    <row r="108" spans="1:9" ht="16.5" customHeight="1" thickBot="1" x14ac:dyDescent="0.6">
      <c r="A108" s="324"/>
      <c r="B108" s="222" t="s">
        <v>93</v>
      </c>
      <c r="C108" s="109"/>
      <c r="D108" s="108"/>
      <c r="E108" s="108"/>
      <c r="F108" s="63"/>
      <c r="G108" s="63"/>
      <c r="H108" s="64"/>
      <c r="I108" s="213">
        <f t="shared" si="1"/>
        <v>0</v>
      </c>
    </row>
    <row r="109" spans="1:9" ht="16.5" customHeight="1" thickBot="1" x14ac:dyDescent="0.6">
      <c r="A109" s="324"/>
      <c r="B109" s="215" t="s">
        <v>174</v>
      </c>
      <c r="C109" s="62" t="s">
        <v>75</v>
      </c>
      <c r="D109" s="108"/>
      <c r="E109" s="108"/>
      <c r="F109" s="63"/>
      <c r="G109" s="63"/>
      <c r="H109" s="64"/>
      <c r="I109" s="213">
        <f t="shared" si="1"/>
        <v>0</v>
      </c>
    </row>
    <row r="110" spans="1:9" ht="16.5" customHeight="1" thickBot="1" x14ac:dyDescent="0.6">
      <c r="A110" s="324"/>
      <c r="B110" s="296" t="s">
        <v>50</v>
      </c>
      <c r="C110" s="109" t="s">
        <v>87</v>
      </c>
      <c r="D110" s="132" t="s">
        <v>88</v>
      </c>
      <c r="E110" s="132" t="s">
        <v>85</v>
      </c>
      <c r="F110" s="108" t="s">
        <v>75</v>
      </c>
      <c r="G110" s="108" t="s">
        <v>92</v>
      </c>
      <c r="H110" s="110" t="s">
        <v>91</v>
      </c>
      <c r="I110" s="213">
        <f t="shared" si="1"/>
        <v>1</v>
      </c>
    </row>
    <row r="111" spans="1:9" ht="16.5" customHeight="1" thickBot="1" x14ac:dyDescent="0.6">
      <c r="A111" s="324"/>
      <c r="B111" s="305"/>
      <c r="C111" s="62" t="s">
        <v>90</v>
      </c>
      <c r="D111" s="132"/>
      <c r="E111" s="132"/>
      <c r="F111" s="108"/>
      <c r="G111" s="108"/>
      <c r="H111" s="110"/>
      <c r="I111" s="213">
        <f t="shared" si="1"/>
        <v>0</v>
      </c>
    </row>
    <row r="112" spans="1:9" ht="16.5" customHeight="1" thickBot="1" x14ac:dyDescent="0.6">
      <c r="A112" s="324"/>
      <c r="B112" s="61" t="s">
        <v>87</v>
      </c>
      <c r="C112" s="109" t="s">
        <v>87</v>
      </c>
      <c r="D112" s="63"/>
      <c r="E112" s="63"/>
      <c r="F112" s="63"/>
      <c r="G112" s="63"/>
      <c r="H112" s="64"/>
      <c r="I112" s="214">
        <f t="shared" si="1"/>
        <v>1</v>
      </c>
    </row>
    <row r="113" spans="1:9" ht="16.5" customHeight="1" thickTop="1" x14ac:dyDescent="0.55000000000000004">
      <c r="A113" s="327" t="s">
        <v>223</v>
      </c>
      <c r="B113" s="220" t="s">
        <v>224</v>
      </c>
      <c r="C113" s="74" t="s">
        <v>88</v>
      </c>
      <c r="D113" s="82" t="s">
        <v>85</v>
      </c>
      <c r="E113" s="75" t="s">
        <v>75</v>
      </c>
      <c r="F113" s="82" t="s">
        <v>87</v>
      </c>
      <c r="G113" s="58"/>
      <c r="H113" s="59"/>
      <c r="I113" s="204">
        <f t="shared" si="1"/>
        <v>1</v>
      </c>
    </row>
    <row r="114" spans="1:9" ht="16.5" customHeight="1" x14ac:dyDescent="0.55000000000000004">
      <c r="A114" s="321"/>
      <c r="B114" s="215" t="s">
        <v>225</v>
      </c>
      <c r="C114" s="66"/>
      <c r="D114" s="63"/>
      <c r="E114" s="63"/>
      <c r="F114" s="63"/>
      <c r="G114" s="63"/>
      <c r="H114" s="64"/>
      <c r="I114" s="213">
        <f t="shared" si="1"/>
        <v>0</v>
      </c>
    </row>
    <row r="115" spans="1:9" ht="16.5" customHeight="1" x14ac:dyDescent="0.55000000000000004">
      <c r="A115" s="321"/>
      <c r="B115" s="215" t="s">
        <v>110</v>
      </c>
      <c r="C115" s="66"/>
      <c r="D115" s="63"/>
      <c r="E115" s="63"/>
      <c r="F115" s="63"/>
      <c r="G115" s="63"/>
      <c r="H115" s="64"/>
      <c r="I115" s="213">
        <f t="shared" si="1"/>
        <v>0</v>
      </c>
    </row>
    <row r="116" spans="1:9" ht="16.5" customHeight="1" x14ac:dyDescent="0.55000000000000004">
      <c r="A116" s="321"/>
      <c r="B116" s="215" t="s">
        <v>197</v>
      </c>
      <c r="C116" s="109" t="s">
        <v>85</v>
      </c>
      <c r="D116" s="132" t="s">
        <v>87</v>
      </c>
      <c r="E116" s="132" t="s">
        <v>88</v>
      </c>
      <c r="F116" s="108" t="s">
        <v>75</v>
      </c>
      <c r="G116" s="108" t="s">
        <v>92</v>
      </c>
      <c r="H116" s="64"/>
      <c r="I116" s="213">
        <f t="shared" si="1"/>
        <v>1</v>
      </c>
    </row>
    <row r="117" spans="1:9" ht="16.5" customHeight="1" x14ac:dyDescent="0.55000000000000004">
      <c r="A117" s="321"/>
      <c r="B117" s="222" t="s">
        <v>226</v>
      </c>
      <c r="C117" s="191" t="s">
        <v>85</v>
      </c>
      <c r="D117" s="133" t="s">
        <v>87</v>
      </c>
      <c r="E117" s="113" t="s">
        <v>75</v>
      </c>
      <c r="F117" s="113" t="s">
        <v>96</v>
      </c>
      <c r="G117" s="192"/>
      <c r="H117" s="179"/>
      <c r="I117" s="213">
        <f t="shared" si="1"/>
        <v>1</v>
      </c>
    </row>
    <row r="118" spans="1:9" ht="16.5" customHeight="1" x14ac:dyDescent="0.55000000000000004">
      <c r="A118" s="321"/>
      <c r="B118" s="222" t="s">
        <v>227</v>
      </c>
      <c r="C118" s="191" t="s">
        <v>88</v>
      </c>
      <c r="D118" s="113" t="s">
        <v>75</v>
      </c>
      <c r="E118" s="192"/>
      <c r="F118" s="192"/>
      <c r="G118" s="192"/>
      <c r="H118" s="179"/>
      <c r="I118" s="213">
        <f t="shared" si="1"/>
        <v>0</v>
      </c>
    </row>
    <row r="119" spans="1:9" ht="16.5" customHeight="1" x14ac:dyDescent="0.55000000000000004">
      <c r="A119" s="321"/>
      <c r="B119" s="222" t="s">
        <v>210</v>
      </c>
      <c r="C119" s="191"/>
      <c r="D119" s="113"/>
      <c r="E119" s="192"/>
      <c r="F119" s="192"/>
      <c r="G119" s="192"/>
      <c r="H119" s="179"/>
      <c r="I119" s="213">
        <f t="shared" si="1"/>
        <v>0</v>
      </c>
    </row>
    <row r="120" spans="1:9" ht="16.5" customHeight="1" thickBot="1" x14ac:dyDescent="0.6">
      <c r="A120" s="321"/>
      <c r="B120" s="222" t="s">
        <v>228</v>
      </c>
      <c r="C120" s="112" t="s">
        <v>96</v>
      </c>
      <c r="D120" s="192"/>
      <c r="E120" s="192"/>
      <c r="F120" s="192"/>
      <c r="G120" s="192"/>
      <c r="H120" s="179"/>
      <c r="I120" s="214">
        <f t="shared" si="1"/>
        <v>0</v>
      </c>
    </row>
    <row r="121" spans="1:9" ht="16.5" customHeight="1" thickTop="1" x14ac:dyDescent="0.55000000000000004">
      <c r="A121" s="327" t="s">
        <v>229</v>
      </c>
      <c r="B121" s="56" t="s">
        <v>230</v>
      </c>
      <c r="C121" s="57" t="s">
        <v>113</v>
      </c>
      <c r="D121" s="58"/>
      <c r="E121" s="58"/>
      <c r="F121" s="58"/>
      <c r="G121" s="58"/>
      <c r="H121" s="59"/>
      <c r="I121" s="204">
        <f t="shared" si="1"/>
        <v>0</v>
      </c>
    </row>
    <row r="122" spans="1:9" ht="16.5" customHeight="1" thickBot="1" x14ac:dyDescent="0.6">
      <c r="A122" s="322"/>
      <c r="B122" s="68" t="s">
        <v>231</v>
      </c>
      <c r="C122" s="115" t="s">
        <v>85</v>
      </c>
      <c r="D122" s="85" t="s">
        <v>75</v>
      </c>
      <c r="E122" s="70"/>
      <c r="F122" s="70"/>
      <c r="G122" s="70"/>
      <c r="H122" s="71"/>
      <c r="I122" s="214">
        <f t="shared" si="1"/>
        <v>0</v>
      </c>
    </row>
    <row r="123" spans="1:9" ht="16.5" customHeight="1" thickTop="1" thickBot="1" x14ac:dyDescent="0.6">
      <c r="A123" s="323" t="s">
        <v>232</v>
      </c>
      <c r="B123" s="56" t="s">
        <v>92</v>
      </c>
      <c r="C123" s="57" t="s">
        <v>92</v>
      </c>
      <c r="D123" s="58"/>
      <c r="E123" s="58"/>
      <c r="F123" s="58"/>
      <c r="G123" s="58"/>
      <c r="H123" s="59"/>
      <c r="I123" s="204">
        <f t="shared" si="1"/>
        <v>0</v>
      </c>
    </row>
    <row r="124" spans="1:9" ht="16.5" customHeight="1" thickBot="1" x14ac:dyDescent="0.6">
      <c r="A124" s="323"/>
      <c r="B124" s="87" t="s">
        <v>172</v>
      </c>
      <c r="C124" s="138"/>
      <c r="D124" s="139"/>
      <c r="E124" s="139"/>
      <c r="F124" s="139"/>
      <c r="G124" s="139"/>
      <c r="H124" s="140"/>
      <c r="I124" s="213">
        <f t="shared" si="1"/>
        <v>0</v>
      </c>
    </row>
    <row r="125" spans="1:9" ht="16.5" customHeight="1" thickBot="1" x14ac:dyDescent="0.6">
      <c r="A125" s="323"/>
      <c r="B125" s="87" t="s">
        <v>107</v>
      </c>
      <c r="C125" s="138"/>
      <c r="D125" s="139"/>
      <c r="E125" s="139"/>
      <c r="F125" s="139"/>
      <c r="G125" s="139"/>
      <c r="H125" s="140"/>
      <c r="I125" s="213">
        <f t="shared" si="1"/>
        <v>0</v>
      </c>
    </row>
    <row r="126" spans="1:9" ht="16.5" customHeight="1" thickBot="1" x14ac:dyDescent="0.6">
      <c r="A126" s="323"/>
      <c r="B126" s="87" t="s">
        <v>180</v>
      </c>
      <c r="C126" s="138"/>
      <c r="D126" s="139"/>
      <c r="E126" s="139"/>
      <c r="F126" s="139"/>
      <c r="G126" s="139"/>
      <c r="H126" s="140"/>
      <c r="I126" s="213">
        <f t="shared" si="1"/>
        <v>0</v>
      </c>
    </row>
    <row r="127" spans="1:9" ht="16.5" customHeight="1" thickBot="1" x14ac:dyDescent="0.6">
      <c r="A127" s="323"/>
      <c r="B127" s="87" t="s">
        <v>233</v>
      </c>
      <c r="C127" s="138"/>
      <c r="D127" s="139"/>
      <c r="E127" s="139"/>
      <c r="F127" s="139"/>
      <c r="G127" s="139"/>
      <c r="H127" s="140"/>
      <c r="I127" s="213">
        <f t="shared" si="1"/>
        <v>0</v>
      </c>
    </row>
    <row r="128" spans="1:9" ht="16.5" customHeight="1" thickBot="1" x14ac:dyDescent="0.6">
      <c r="A128" s="323"/>
      <c r="B128" s="87" t="s">
        <v>108</v>
      </c>
      <c r="C128" s="138"/>
      <c r="D128" s="139"/>
      <c r="E128" s="139"/>
      <c r="F128" s="139"/>
      <c r="G128" s="139"/>
      <c r="H128" s="140"/>
      <c r="I128" s="213">
        <f t="shared" si="1"/>
        <v>0</v>
      </c>
    </row>
    <row r="129" spans="1:9" ht="16.5" customHeight="1" thickBot="1" x14ac:dyDescent="0.6">
      <c r="A129" s="323"/>
      <c r="B129" s="61" t="s">
        <v>227</v>
      </c>
      <c r="C129" s="109" t="s">
        <v>88</v>
      </c>
      <c r="D129" s="108" t="s">
        <v>75</v>
      </c>
      <c r="E129" s="63"/>
      <c r="F129" s="63"/>
      <c r="G129" s="63"/>
      <c r="H129" s="64"/>
      <c r="I129" s="213">
        <f t="shared" si="1"/>
        <v>0</v>
      </c>
    </row>
    <row r="130" spans="1:9" ht="16.5" customHeight="1" thickBot="1" x14ac:dyDescent="0.6">
      <c r="A130" s="323"/>
      <c r="B130" s="68" t="s">
        <v>187</v>
      </c>
      <c r="C130" s="115" t="s">
        <v>85</v>
      </c>
      <c r="D130" s="85" t="s">
        <v>86</v>
      </c>
      <c r="E130" s="85" t="s">
        <v>75</v>
      </c>
      <c r="F130" s="70"/>
      <c r="G130" s="70"/>
      <c r="H130" s="71"/>
      <c r="I130" s="214">
        <f t="shared" si="1"/>
        <v>0</v>
      </c>
    </row>
    <row r="131" spans="1:9" ht="16.25" customHeight="1" thickTop="1" thickBot="1" x14ac:dyDescent="0.6">
      <c r="A131" s="323" t="s">
        <v>234</v>
      </c>
      <c r="B131" s="56" t="s">
        <v>50</v>
      </c>
      <c r="C131" s="109" t="s">
        <v>87</v>
      </c>
      <c r="D131" s="132" t="s">
        <v>88</v>
      </c>
      <c r="E131" s="132" t="s">
        <v>85</v>
      </c>
      <c r="F131" s="108" t="s">
        <v>75</v>
      </c>
      <c r="G131" s="108" t="s">
        <v>92</v>
      </c>
      <c r="H131" s="110" t="s">
        <v>91</v>
      </c>
      <c r="I131" s="204">
        <f t="shared" si="1"/>
        <v>1</v>
      </c>
    </row>
    <row r="132" spans="1:9" ht="16.25" customHeight="1" thickBot="1" x14ac:dyDescent="0.6">
      <c r="A132" s="323"/>
      <c r="B132" s="87" t="s">
        <v>172</v>
      </c>
      <c r="C132" s="138"/>
      <c r="D132" s="106"/>
      <c r="E132" s="128"/>
      <c r="F132" s="128"/>
      <c r="G132" s="106"/>
      <c r="H132" s="140"/>
      <c r="I132" s="213">
        <f t="shared" si="1"/>
        <v>0</v>
      </c>
    </row>
    <row r="133" spans="1:9" ht="16.25" customHeight="1" thickBot="1" x14ac:dyDescent="0.6">
      <c r="A133" s="323"/>
      <c r="B133" s="87" t="s">
        <v>114</v>
      </c>
      <c r="C133" s="138"/>
      <c r="D133" s="106"/>
      <c r="E133" s="128"/>
      <c r="F133" s="128"/>
      <c r="G133" s="106"/>
      <c r="H133" s="140"/>
      <c r="I133" s="213">
        <f t="shared" si="1"/>
        <v>0</v>
      </c>
    </row>
    <row r="134" spans="1:9" ht="16.25" customHeight="1" thickBot="1" x14ac:dyDescent="0.6">
      <c r="A134" s="323"/>
      <c r="B134" s="87" t="s">
        <v>235</v>
      </c>
      <c r="C134" s="138"/>
      <c r="D134" s="106"/>
      <c r="E134" s="128"/>
      <c r="F134" s="128"/>
      <c r="G134" s="106"/>
      <c r="H134" s="140"/>
      <c r="I134" s="213">
        <f t="shared" si="1"/>
        <v>0</v>
      </c>
    </row>
    <row r="135" spans="1:9" ht="16.25" customHeight="1" thickBot="1" x14ac:dyDescent="0.6">
      <c r="A135" s="323"/>
      <c r="B135" s="87" t="s">
        <v>233</v>
      </c>
      <c r="C135" s="138"/>
      <c r="D135" s="106"/>
      <c r="E135" s="128"/>
      <c r="F135" s="128"/>
      <c r="G135" s="106"/>
      <c r="H135" s="140"/>
      <c r="I135" s="213">
        <f t="shared" si="1"/>
        <v>0</v>
      </c>
    </row>
    <row r="136" spans="1:9" ht="16.25" customHeight="1" thickBot="1" x14ac:dyDescent="0.6">
      <c r="A136" s="323"/>
      <c r="B136" s="87" t="s">
        <v>108</v>
      </c>
      <c r="C136" s="138"/>
      <c r="D136" s="106"/>
      <c r="E136" s="128"/>
      <c r="F136" s="128"/>
      <c r="G136" s="106"/>
      <c r="H136" s="140"/>
      <c r="I136" s="213">
        <f t="shared" si="1"/>
        <v>0</v>
      </c>
    </row>
    <row r="137" spans="1:9" ht="16.25" customHeight="1" thickBot="1" x14ac:dyDescent="0.6">
      <c r="A137" s="323"/>
      <c r="B137" s="87" t="s">
        <v>174</v>
      </c>
      <c r="C137" s="138" t="s">
        <v>75</v>
      </c>
      <c r="D137" s="106"/>
      <c r="E137" s="128"/>
      <c r="F137" s="128"/>
      <c r="G137" s="106"/>
      <c r="H137" s="140"/>
      <c r="I137" s="213">
        <f t="shared" si="1"/>
        <v>0</v>
      </c>
    </row>
    <row r="138" spans="1:9" ht="16.25" customHeight="1" thickBot="1" x14ac:dyDescent="0.6">
      <c r="A138" s="323"/>
      <c r="B138" s="61" t="s">
        <v>236</v>
      </c>
      <c r="C138" s="109" t="s">
        <v>88</v>
      </c>
      <c r="D138" s="63"/>
      <c r="E138" s="63"/>
      <c r="F138" s="63"/>
      <c r="G138" s="63"/>
      <c r="H138" s="64"/>
      <c r="I138" s="213">
        <f t="shared" si="1"/>
        <v>0</v>
      </c>
    </row>
    <row r="139" spans="1:9" ht="16.5" customHeight="1" thickBot="1" x14ac:dyDescent="0.6">
      <c r="A139" s="323"/>
      <c r="B139" s="61" t="s">
        <v>237</v>
      </c>
      <c r="C139" s="109" t="s">
        <v>88</v>
      </c>
      <c r="D139" s="132" t="s">
        <v>85</v>
      </c>
      <c r="E139" s="108" t="s">
        <v>75</v>
      </c>
      <c r="F139" s="108" t="s">
        <v>90</v>
      </c>
      <c r="G139" s="63"/>
      <c r="H139" s="64"/>
      <c r="I139" s="213">
        <f t="shared" si="1"/>
        <v>0</v>
      </c>
    </row>
    <row r="140" spans="1:9" ht="16.5" customHeight="1" thickBot="1" x14ac:dyDescent="0.6">
      <c r="A140" s="323"/>
      <c r="B140" s="68" t="s">
        <v>147</v>
      </c>
      <c r="C140" s="115" t="s">
        <v>88</v>
      </c>
      <c r="D140" s="70"/>
      <c r="E140" s="70"/>
      <c r="F140" s="70"/>
      <c r="G140" s="70"/>
      <c r="H140" s="71"/>
      <c r="I140" s="214">
        <f t="shared" si="1"/>
        <v>0</v>
      </c>
    </row>
    <row r="141" spans="1:9" ht="16.5" customHeight="1" thickTop="1" x14ac:dyDescent="0.55000000000000004">
      <c r="A141" s="320" t="s">
        <v>238</v>
      </c>
      <c r="B141" s="56" t="s">
        <v>239</v>
      </c>
      <c r="C141" s="109" t="s">
        <v>85</v>
      </c>
      <c r="D141" s="108" t="s">
        <v>99</v>
      </c>
      <c r="E141" s="108" t="s">
        <v>75</v>
      </c>
      <c r="F141" s="108" t="s">
        <v>92</v>
      </c>
      <c r="G141" s="108" t="s">
        <v>96</v>
      </c>
      <c r="H141" s="64"/>
      <c r="I141" s="204">
        <f t="shared" si="1"/>
        <v>0</v>
      </c>
    </row>
    <row r="142" spans="1:9" ht="16.5" customHeight="1" x14ac:dyDescent="0.55000000000000004">
      <c r="A142" s="321"/>
      <c r="B142" s="150" t="s">
        <v>107</v>
      </c>
      <c r="C142" s="191"/>
      <c r="D142" s="113"/>
      <c r="E142" s="113"/>
      <c r="F142" s="113"/>
      <c r="G142" s="113"/>
      <c r="H142" s="179"/>
      <c r="I142" s="213">
        <f t="shared" ref="I142:I143" si="2">COUNTIF(C142:H142,$I$8)</f>
        <v>0</v>
      </c>
    </row>
    <row r="143" spans="1:9" ht="16.5" customHeight="1" thickBot="1" x14ac:dyDescent="0.6">
      <c r="A143" s="322"/>
      <c r="B143" s="68" t="s">
        <v>176</v>
      </c>
      <c r="C143" s="115" t="s">
        <v>177</v>
      </c>
      <c r="D143" s="86" t="s">
        <v>85</v>
      </c>
      <c r="E143" s="85" t="s">
        <v>99</v>
      </c>
      <c r="F143" s="85" t="s">
        <v>75</v>
      </c>
      <c r="G143" s="70"/>
      <c r="H143" s="71"/>
      <c r="I143" s="214">
        <f t="shared" si="2"/>
        <v>0</v>
      </c>
    </row>
    <row r="144" spans="1:9" ht="16.5" customHeight="1" x14ac:dyDescent="0.55000000000000004">
      <c r="A144" s="206"/>
    </row>
    <row r="145" spans="1:1" ht="16.5" customHeight="1" x14ac:dyDescent="0.55000000000000004">
      <c r="A145" s="43" t="s">
        <v>240</v>
      </c>
    </row>
  </sheetData>
  <mergeCells count="26">
    <mergeCell ref="A141:A143"/>
    <mergeCell ref="A105:A112"/>
    <mergeCell ref="B110:B111"/>
    <mergeCell ref="A113:A120"/>
    <mergeCell ref="A121:A122"/>
    <mergeCell ref="A123:A130"/>
    <mergeCell ref="A131:A140"/>
    <mergeCell ref="A93:A104"/>
    <mergeCell ref="C29:H29"/>
    <mergeCell ref="A30:A37"/>
    <mergeCell ref="B30:B31"/>
    <mergeCell ref="A38:A44"/>
    <mergeCell ref="B38:B39"/>
    <mergeCell ref="A45:A55"/>
    <mergeCell ref="B54:B55"/>
    <mergeCell ref="C59:H59"/>
    <mergeCell ref="A60:A65"/>
    <mergeCell ref="A66:A82"/>
    <mergeCell ref="A83:A89"/>
    <mergeCell ref="A90:A92"/>
    <mergeCell ref="A26:H26"/>
    <mergeCell ref="A1:H1"/>
    <mergeCell ref="A8:H9"/>
    <mergeCell ref="I8:I9"/>
    <mergeCell ref="C12:H12"/>
    <mergeCell ref="A24:H24"/>
  </mergeCells>
  <phoneticPr fontId="2"/>
  <conditionalFormatting sqref="I13:I143">
    <cfRule type="expression" dxfId="1" priority="1">
      <formula>I13&lt;&gt;1</formula>
    </cfRule>
    <cfRule type="expression" dxfId="0" priority="2">
      <formula>I13="1"</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rowBreaks count="2" manualBreakCount="2">
    <brk id="55" max="16383" man="1"/>
    <brk id="11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39D6B-28E9-4D08-B4BC-3FFD5BCA4E64}">
  <dimension ref="A1:H20"/>
  <sheetViews>
    <sheetView view="pageBreakPreview" zoomScale="85" zoomScaleNormal="70" zoomScaleSheetLayoutView="85" workbookViewId="0">
      <selection activeCell="V52" sqref="V52"/>
    </sheetView>
  </sheetViews>
  <sheetFormatPr defaultColWidth="9" defaultRowHeight="16.5" customHeight="1" x14ac:dyDescent="0.55000000000000004"/>
  <cols>
    <col min="1" max="1" width="23.6640625" style="43" customWidth="1"/>
    <col min="2" max="2" width="17.58203125" style="43" customWidth="1"/>
    <col min="3" max="8" width="8" style="43" customWidth="1"/>
    <col min="9" max="15" width="7.1640625" style="43" customWidth="1"/>
    <col min="16" max="16384" width="9" style="43"/>
  </cols>
  <sheetData>
    <row r="1" spans="1:8" ht="16.5" customHeight="1" x14ac:dyDescent="0.55000000000000004">
      <c r="A1" s="287" t="s">
        <v>241</v>
      </c>
      <c r="B1" s="287"/>
      <c r="C1" s="287"/>
      <c r="D1" s="287"/>
      <c r="E1" s="287"/>
      <c r="F1" s="287"/>
      <c r="G1" s="287"/>
      <c r="H1" s="287"/>
    </row>
    <row r="2" spans="1:8" ht="6" customHeight="1" x14ac:dyDescent="0.55000000000000004"/>
    <row r="3" spans="1:8" ht="15" customHeight="1" thickBot="1" x14ac:dyDescent="0.6">
      <c r="A3" s="43" t="s">
        <v>242</v>
      </c>
    </row>
    <row r="4" spans="1:8" ht="15" customHeight="1" thickBot="1" x14ac:dyDescent="0.6">
      <c r="A4" s="181" t="s">
        <v>77</v>
      </c>
      <c r="B4" s="181" t="s">
        <v>78</v>
      </c>
      <c r="C4" s="312" t="s">
        <v>79</v>
      </c>
      <c r="D4" s="312"/>
      <c r="E4" s="312"/>
      <c r="F4" s="312"/>
      <c r="G4" s="312"/>
      <c r="H4" s="312"/>
    </row>
    <row r="5" spans="1:8" ht="15" customHeight="1" thickBot="1" x14ac:dyDescent="0.6">
      <c r="A5" s="49"/>
      <c r="B5" s="49"/>
      <c r="C5" s="223"/>
      <c r="D5" s="125"/>
      <c r="E5" s="125"/>
      <c r="F5" s="125"/>
      <c r="G5" s="125"/>
      <c r="H5" s="224"/>
    </row>
    <row r="6" spans="1:8" ht="15" customHeight="1" thickBot="1" x14ac:dyDescent="0.6">
      <c r="A6" s="49"/>
      <c r="B6" s="49"/>
      <c r="C6" s="329" t="s">
        <v>243</v>
      </c>
      <c r="D6" s="329"/>
      <c r="E6" s="329"/>
      <c r="F6" s="329"/>
      <c r="G6" s="329"/>
      <c r="H6" s="329"/>
    </row>
    <row r="7" spans="1:8" ht="15" customHeight="1" thickBot="1" x14ac:dyDescent="0.6">
      <c r="A7" s="49"/>
      <c r="B7" s="49"/>
      <c r="C7" s="329"/>
      <c r="D7" s="329"/>
      <c r="E7" s="329"/>
      <c r="F7" s="329"/>
      <c r="G7" s="329"/>
      <c r="H7" s="329"/>
    </row>
    <row r="8" spans="1:8" ht="15" customHeight="1" thickBot="1" x14ac:dyDescent="0.6">
      <c r="A8" s="49"/>
      <c r="B8" s="49"/>
      <c r="C8" s="329"/>
      <c r="D8" s="329"/>
      <c r="E8" s="329"/>
      <c r="F8" s="329"/>
      <c r="G8" s="329"/>
      <c r="H8" s="329"/>
    </row>
    <row r="9" spans="1:8" ht="15" customHeight="1" thickBot="1" x14ac:dyDescent="0.6">
      <c r="A9" s="49"/>
      <c r="B9" s="49"/>
      <c r="C9" s="329"/>
      <c r="D9" s="329"/>
      <c r="E9" s="329"/>
      <c r="F9" s="329"/>
      <c r="G9" s="329"/>
      <c r="H9" s="329"/>
    </row>
    <row r="10" spans="1:8" ht="15" customHeight="1" thickBot="1" x14ac:dyDescent="0.6">
      <c r="A10" s="49"/>
      <c r="B10" s="49"/>
      <c r="C10" s="329"/>
      <c r="D10" s="329"/>
      <c r="E10" s="329"/>
      <c r="F10" s="329"/>
      <c r="G10" s="329"/>
      <c r="H10" s="329"/>
    </row>
    <row r="11" spans="1:8" ht="15" customHeight="1" thickBot="1" x14ac:dyDescent="0.6">
      <c r="A11" s="49"/>
      <c r="B11" s="49"/>
      <c r="C11" s="158"/>
      <c r="D11" s="100"/>
      <c r="E11" s="100"/>
      <c r="F11" s="100"/>
      <c r="G11" s="100"/>
      <c r="H11" s="101"/>
    </row>
    <row r="13" spans="1:8" ht="16.5" customHeight="1" x14ac:dyDescent="0.55000000000000004">
      <c r="A13" s="287" t="s">
        <v>244</v>
      </c>
      <c r="B13" s="287"/>
      <c r="C13" s="287"/>
      <c r="D13" s="287"/>
      <c r="E13" s="287"/>
      <c r="F13" s="287"/>
      <c r="G13" s="287"/>
      <c r="H13" s="287"/>
    </row>
    <row r="14" spans="1:8" ht="6" customHeight="1" x14ac:dyDescent="0.55000000000000004">
      <c r="A14" s="42"/>
      <c r="B14" s="42"/>
      <c r="C14" s="42"/>
      <c r="D14" s="42"/>
      <c r="E14" s="42"/>
      <c r="F14" s="42"/>
      <c r="G14" s="42"/>
      <c r="H14" s="42"/>
    </row>
    <row r="15" spans="1:8" ht="16.5" customHeight="1" thickBot="1" x14ac:dyDescent="0.6">
      <c r="A15" s="43" t="s">
        <v>245</v>
      </c>
    </row>
    <row r="16" spans="1:8" ht="16.5" customHeight="1" thickBot="1" x14ac:dyDescent="0.6">
      <c r="A16" s="181" t="s">
        <v>77</v>
      </c>
      <c r="B16" s="181" t="s">
        <v>78</v>
      </c>
      <c r="C16" s="312" t="s">
        <v>79</v>
      </c>
      <c r="D16" s="312"/>
      <c r="E16" s="312"/>
      <c r="F16" s="312"/>
      <c r="G16" s="312"/>
      <c r="H16" s="312"/>
    </row>
    <row r="17" spans="1:8" ht="16.5" customHeight="1" thickBot="1" x14ac:dyDescent="0.6">
      <c r="A17" s="225" t="s">
        <v>246</v>
      </c>
      <c r="B17" s="49"/>
      <c r="C17" s="78" t="s">
        <v>85</v>
      </c>
      <c r="D17" s="80" t="s">
        <v>89</v>
      </c>
      <c r="E17" s="80" t="s">
        <v>75</v>
      </c>
      <c r="F17" s="80" t="s">
        <v>90</v>
      </c>
      <c r="G17" s="100" t="s">
        <v>163</v>
      </c>
      <c r="H17" s="195"/>
    </row>
    <row r="18" spans="1:8" ht="16.5" customHeight="1" thickBot="1" x14ac:dyDescent="0.6">
      <c r="A18" s="225" t="s">
        <v>247</v>
      </c>
      <c r="B18" s="49"/>
      <c r="C18" s="105" t="s">
        <v>87</v>
      </c>
      <c r="D18" s="128" t="s">
        <v>88</v>
      </c>
      <c r="E18" s="128" t="s">
        <v>85</v>
      </c>
      <c r="F18" s="106" t="s">
        <v>75</v>
      </c>
      <c r="G18" s="106" t="s">
        <v>92</v>
      </c>
      <c r="H18" s="129" t="s">
        <v>91</v>
      </c>
    </row>
    <row r="19" spans="1:8" ht="16.5" customHeight="1" thickBot="1" x14ac:dyDescent="0.6">
      <c r="A19" s="225" t="s">
        <v>248</v>
      </c>
      <c r="B19" s="49"/>
      <c r="C19" s="180" t="s">
        <v>75</v>
      </c>
      <c r="D19" s="202"/>
      <c r="E19" s="202"/>
      <c r="F19" s="202"/>
      <c r="G19" s="202"/>
      <c r="H19" s="203"/>
    </row>
    <row r="20" spans="1:8" ht="23.4" customHeight="1" x14ac:dyDescent="0.55000000000000004">
      <c r="A20" s="328" t="s">
        <v>249</v>
      </c>
      <c r="B20" s="328"/>
      <c r="C20" s="328"/>
      <c r="D20" s="328"/>
      <c r="E20" s="328"/>
      <c r="F20" s="328"/>
      <c r="G20" s="328"/>
      <c r="H20" s="328"/>
    </row>
  </sheetData>
  <mergeCells count="6">
    <mergeCell ref="A20:H20"/>
    <mergeCell ref="A1:H1"/>
    <mergeCell ref="C4:H4"/>
    <mergeCell ref="C6:H10"/>
    <mergeCell ref="A13:H13"/>
    <mergeCell ref="C16:H16"/>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2026.1月～3月献立カレンダー</vt:lpstr>
      <vt:lpstr>Aメニューアレルギー表示</vt:lpstr>
      <vt:lpstr>Bメニューアレルギー表示</vt:lpstr>
      <vt:lpstr>Cメニューアレルギー表示</vt:lpstr>
      <vt:lpstr>幼児夕食アレルギー表示 </vt:lpstr>
      <vt:lpstr>弁当・野外炊事アレルギー表示</vt:lpstr>
      <vt:lpstr>パーティー料理・おつまみセットアレルギー表示</vt:lpstr>
      <vt:lpstr>Aメニューアレルギー表示!Print_Area</vt:lpstr>
      <vt:lpstr>Bメニューアレルギー表示!Print_Area</vt:lpstr>
      <vt:lpstr>Cメニューアレルギー表示!Print_Area</vt:lpstr>
      <vt:lpstr>'幼児夕食アレルギー表示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達也 大石</dc:creator>
  <cp:lastModifiedBy>濵田 幸子</cp:lastModifiedBy>
  <cp:lastPrinted>2025-12-25T03:06:41Z</cp:lastPrinted>
  <dcterms:created xsi:type="dcterms:W3CDTF">2023-11-26T07:38:19Z</dcterms:created>
  <dcterms:modified xsi:type="dcterms:W3CDTF">2025-12-25T03:06:42Z</dcterms:modified>
</cp:coreProperties>
</file>